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60" yWindow="675" windowWidth="12585" windowHeight="10560" tabRatio="680" firstSheet="42" activeTab="42"/>
  </bookViews>
  <sheets>
    <sheet name="แบบกรอก(เขียน)" sheetId="2" r:id="rId1"/>
    <sheet name="แบบกรอก (สูตร)" sheetId="7" r:id="rId2"/>
    <sheet name="มิ.ย. 52" sheetId="6" r:id="rId3"/>
    <sheet name="ก.ค. 52" sheetId="8" r:id="rId4"/>
    <sheet name="ส.ค. 52" sheetId="9" r:id="rId5"/>
    <sheet name="ก.ย. 52" sheetId="10" r:id="rId6"/>
    <sheet name="ต.ค. 52" sheetId="11" r:id="rId7"/>
    <sheet name="พ.ย. 52" sheetId="12" r:id="rId8"/>
    <sheet name="ธ.ค. 52" sheetId="13" r:id="rId9"/>
    <sheet name="ม.ค.53" sheetId="14" r:id="rId10"/>
    <sheet name="ก.พ.53" sheetId="15" r:id="rId11"/>
    <sheet name="มี.ค.53" sheetId="16" r:id="rId12"/>
    <sheet name="เม.ย.53" sheetId="17" r:id="rId13"/>
    <sheet name="พ.ค.53" sheetId="18" r:id="rId14"/>
    <sheet name="มิ.ย.53" sheetId="19" r:id="rId15"/>
    <sheet name="ก.ค.53" sheetId="20" r:id="rId16"/>
    <sheet name="ส.ค.53 " sheetId="21" r:id="rId17"/>
    <sheet name="ก.ย.53" sheetId="22" r:id="rId18"/>
    <sheet name="ต.ค.53" sheetId="23" r:id="rId19"/>
    <sheet name="พ.ย.53" sheetId="24" r:id="rId20"/>
    <sheet name="ธ.ค.53" sheetId="27" r:id="rId21"/>
    <sheet name="ม.ค.54" sheetId="29" r:id="rId22"/>
    <sheet name="ก.พ.54" sheetId="30" r:id="rId23"/>
    <sheet name="มี.ค.54" sheetId="31" r:id="rId24"/>
    <sheet name="เม.ย.54" sheetId="32" r:id="rId25"/>
    <sheet name="พ.ค.54" sheetId="25" r:id="rId26"/>
    <sheet name="มิ.ย.54" sheetId="34" r:id="rId27"/>
    <sheet name="ก.ค.54" sheetId="35" r:id="rId28"/>
    <sheet name="ส.ค.54" sheetId="38" r:id="rId29"/>
    <sheet name="ก.ย.54" sheetId="39" r:id="rId30"/>
    <sheet name="ต.ค.54" sheetId="37" r:id="rId31"/>
    <sheet name="พ.ย.54" sheetId="41" r:id="rId32"/>
    <sheet name="ธ.ค.54" sheetId="42" r:id="rId33"/>
    <sheet name="ม.ค.55" sheetId="40" r:id="rId34"/>
    <sheet name="ก.พ.55" sheetId="43" r:id="rId35"/>
    <sheet name="มี.ค.55" sheetId="44" r:id="rId36"/>
    <sheet name="เม.ย.55" sheetId="45" r:id="rId37"/>
    <sheet name="พ.ค.55" sheetId="46" r:id="rId38"/>
    <sheet name="มิ.ย.55" sheetId="47" r:id="rId39"/>
    <sheet name="ก.ค.55" sheetId="48" r:id="rId40"/>
    <sheet name="ส.ค.55" sheetId="49" r:id="rId41"/>
    <sheet name="ก.ย.55" sheetId="50" r:id="rId42"/>
    <sheet name="สถิติพนักงานสายสนับสนุนทั้งหมด" sheetId="63" r:id="rId43"/>
  </sheets>
  <calcPr calcId="145621"/>
</workbook>
</file>

<file path=xl/calcChain.xml><?xml version="1.0" encoding="utf-8"?>
<calcChain xmlns="http://schemas.openxmlformats.org/spreadsheetml/2006/main">
  <c r="AV14" i="63" l="1"/>
  <c r="AV24" i="63"/>
  <c r="AV25" i="63"/>
  <c r="AV26" i="63"/>
  <c r="AV27" i="63"/>
  <c r="AV28" i="63"/>
  <c r="AV29" i="63"/>
  <c r="AV30" i="63"/>
  <c r="AV31" i="63"/>
  <c r="AV32" i="63"/>
  <c r="AV33" i="63"/>
  <c r="AV34" i="63"/>
  <c r="AV35" i="63"/>
  <c r="AV36" i="63"/>
  <c r="AV37" i="63"/>
  <c r="AV11" i="63"/>
  <c r="AV12" i="63"/>
  <c r="AV13" i="63"/>
  <c r="AV15" i="63"/>
  <c r="AV16" i="63"/>
  <c r="AV17" i="63"/>
  <c r="AV18" i="63"/>
  <c r="AV19" i="63"/>
  <c r="AV20" i="63"/>
  <c r="AV21" i="63"/>
  <c r="AV22" i="63"/>
  <c r="AV23" i="63"/>
  <c r="B38" i="63"/>
  <c r="C38" i="63"/>
  <c r="AV9" i="63"/>
  <c r="AV10" i="63"/>
  <c r="AU38" i="63"/>
  <c r="AT38" i="63"/>
  <c r="AR38" i="63"/>
  <c r="AS38" i="63"/>
  <c r="AP38" i="63"/>
  <c r="AQ38" i="63"/>
  <c r="AN38" i="63"/>
  <c r="AO38" i="63"/>
  <c r="AL38" i="63"/>
  <c r="AM38" i="63"/>
  <c r="AJ38" i="63"/>
  <c r="AK38" i="63"/>
  <c r="AH38" i="63"/>
  <c r="AI38" i="63"/>
  <c r="AF38" i="63"/>
  <c r="AG38" i="63"/>
  <c r="AD38" i="63"/>
  <c r="AE38" i="63"/>
  <c r="AB38" i="63"/>
  <c r="AC38" i="63"/>
  <c r="Z38" i="63"/>
  <c r="AA38" i="63"/>
  <c r="V38" i="63"/>
  <c r="W38" i="63"/>
  <c r="T38" i="63"/>
  <c r="U38" i="63"/>
  <c r="R38" i="63"/>
  <c r="S38" i="63"/>
  <c r="P38" i="63"/>
  <c r="Q38" i="63"/>
  <c r="N38" i="63"/>
  <c r="O38" i="63"/>
  <c r="L38" i="63"/>
  <c r="M38" i="63"/>
  <c r="D38" i="63"/>
  <c r="E38" i="63"/>
  <c r="F38" i="63"/>
  <c r="G38" i="63"/>
  <c r="H38" i="63"/>
  <c r="I38" i="63"/>
  <c r="J38" i="63"/>
  <c r="K38" i="63"/>
  <c r="AC15" i="50"/>
  <c r="AB15" i="50"/>
  <c r="AA15" i="50"/>
  <c r="Z15" i="50"/>
  <c r="Y15" i="50"/>
  <c r="W15" i="50"/>
  <c r="U15" i="50"/>
  <c r="S15" i="50"/>
  <c r="Q15" i="50"/>
  <c r="O15" i="50"/>
  <c r="M15" i="50"/>
  <c r="K15" i="50"/>
  <c r="I15" i="50"/>
  <c r="H15" i="50"/>
  <c r="G15" i="50"/>
  <c r="F15" i="50"/>
  <c r="E15" i="50"/>
  <c r="D15" i="50"/>
  <c r="C15" i="50"/>
  <c r="B15" i="50"/>
  <c r="AD14" i="50"/>
  <c r="AD13" i="50"/>
  <c r="AD12" i="50"/>
  <c r="AD11" i="50"/>
  <c r="AD10" i="50"/>
  <c r="AD9" i="50"/>
  <c r="AD8" i="50"/>
  <c r="AD15" i="50" s="1"/>
  <c r="AC15" i="49"/>
  <c r="AB15" i="49"/>
  <c r="AA15" i="49"/>
  <c r="Z15" i="49"/>
  <c r="Y15" i="49"/>
  <c r="W15" i="49"/>
  <c r="U15" i="49"/>
  <c r="S15" i="49"/>
  <c r="Q15" i="49"/>
  <c r="O15" i="49"/>
  <c r="M15" i="49"/>
  <c r="K15" i="49"/>
  <c r="I15" i="49"/>
  <c r="H15" i="49"/>
  <c r="G15" i="49"/>
  <c r="F15" i="49"/>
  <c r="E15" i="49"/>
  <c r="D15" i="49"/>
  <c r="C15" i="49"/>
  <c r="B15" i="49"/>
  <c r="AD14" i="49"/>
  <c r="AD13" i="49"/>
  <c r="AD12" i="49"/>
  <c r="AD11" i="49"/>
  <c r="AD10" i="49"/>
  <c r="AD9" i="49"/>
  <c r="AD15" i="49" s="1"/>
  <c r="AD8" i="49"/>
  <c r="AC15" i="48"/>
  <c r="AB15" i="48"/>
  <c r="AA15" i="48"/>
  <c r="Z15" i="48"/>
  <c r="Y15" i="48"/>
  <c r="W15" i="48"/>
  <c r="U15" i="48"/>
  <c r="S15" i="48"/>
  <c r="Q15" i="48"/>
  <c r="O15" i="48"/>
  <c r="M15" i="48"/>
  <c r="K15" i="48"/>
  <c r="I15" i="48"/>
  <c r="H15" i="48"/>
  <c r="G15" i="48"/>
  <c r="F15" i="48"/>
  <c r="E15" i="48"/>
  <c r="D15" i="48"/>
  <c r="C15" i="48"/>
  <c r="B15" i="48"/>
  <c r="AD14" i="48"/>
  <c r="AD13" i="48"/>
  <c r="AD12" i="48"/>
  <c r="AD11" i="48"/>
  <c r="AD10" i="48"/>
  <c r="AD9" i="48"/>
  <c r="AD15" i="48" s="1"/>
  <c r="AD8" i="48"/>
  <c r="AC15" i="47"/>
  <c r="AB15" i="47"/>
  <c r="AA15" i="47"/>
  <c r="Z15" i="47"/>
  <c r="Y15" i="47"/>
  <c r="W15" i="47"/>
  <c r="U15" i="47"/>
  <c r="S15" i="47"/>
  <c r="Q15" i="47"/>
  <c r="O15" i="47"/>
  <c r="M15" i="47"/>
  <c r="K15" i="47"/>
  <c r="I15" i="47"/>
  <c r="H15" i="47"/>
  <c r="G15" i="47"/>
  <c r="F15" i="47"/>
  <c r="E15" i="47"/>
  <c r="D15" i="47"/>
  <c r="C15" i="47"/>
  <c r="B15" i="47"/>
  <c r="AD14" i="47"/>
  <c r="AD13" i="47"/>
  <c r="AD12" i="47"/>
  <c r="AD11" i="47"/>
  <c r="AD15" i="47"/>
  <c r="AD10" i="47"/>
  <c r="AD9" i="47"/>
  <c r="AD8" i="47"/>
  <c r="AC15" i="46"/>
  <c r="AB15" i="46"/>
  <c r="AA15" i="46"/>
  <c r="Z15" i="46"/>
  <c r="Y15" i="46"/>
  <c r="W15" i="46"/>
  <c r="U15" i="46"/>
  <c r="S15" i="46"/>
  <c r="Q15" i="46"/>
  <c r="O15" i="46"/>
  <c r="M15" i="46"/>
  <c r="K15" i="46"/>
  <c r="I15" i="46"/>
  <c r="H15" i="46"/>
  <c r="G15" i="46"/>
  <c r="F15" i="46"/>
  <c r="E15" i="46"/>
  <c r="D15" i="46"/>
  <c r="C15" i="46"/>
  <c r="B15" i="46"/>
  <c r="AD14" i="46"/>
  <c r="AD13" i="46"/>
  <c r="AD12" i="46"/>
  <c r="AD11" i="46"/>
  <c r="AD10" i="46"/>
  <c r="AD9" i="46"/>
  <c r="AD15" i="46" s="1"/>
  <c r="AD8" i="46"/>
  <c r="AC15" i="45"/>
  <c r="AB15" i="45"/>
  <c r="AA15" i="45"/>
  <c r="Z15" i="45"/>
  <c r="Y15" i="45"/>
  <c r="W15" i="45"/>
  <c r="U15" i="45"/>
  <c r="S15" i="45"/>
  <c r="Q15" i="45"/>
  <c r="O15" i="45"/>
  <c r="M15" i="45"/>
  <c r="K15" i="45"/>
  <c r="I15" i="45"/>
  <c r="H15" i="45"/>
  <c r="G15" i="45"/>
  <c r="F15" i="45"/>
  <c r="E15" i="45"/>
  <c r="D15" i="45"/>
  <c r="C15" i="45"/>
  <c r="B15" i="45"/>
  <c r="AD14" i="45"/>
  <c r="AD13" i="45"/>
  <c r="AD12" i="45"/>
  <c r="AD11" i="45"/>
  <c r="AD10" i="45"/>
  <c r="AD15" i="45" s="1"/>
  <c r="AD9" i="45"/>
  <c r="AD8" i="45"/>
  <c r="AC15" i="44"/>
  <c r="AB15" i="44"/>
  <c r="AA15" i="44"/>
  <c r="Z15" i="44"/>
  <c r="Y15" i="44"/>
  <c r="W15" i="44"/>
  <c r="U15" i="44"/>
  <c r="S15" i="44"/>
  <c r="Q15" i="44"/>
  <c r="O15" i="44"/>
  <c r="M15" i="44"/>
  <c r="K15" i="44"/>
  <c r="I15" i="44"/>
  <c r="H15" i="44"/>
  <c r="G15" i="44"/>
  <c r="F15" i="44"/>
  <c r="E15" i="44"/>
  <c r="D15" i="44"/>
  <c r="C15" i="44"/>
  <c r="B15" i="44"/>
  <c r="AD14" i="44"/>
  <c r="AD13" i="44"/>
  <c r="AD12" i="44"/>
  <c r="AD11" i="44"/>
  <c r="AD10" i="44"/>
  <c r="AD9" i="44"/>
  <c r="AD15" i="44" s="1"/>
  <c r="AD8" i="44"/>
  <c r="AC15" i="43"/>
  <c r="AB15" i="43"/>
  <c r="AA15" i="43"/>
  <c r="Z15" i="43"/>
  <c r="Y15" i="43"/>
  <c r="W15" i="43"/>
  <c r="U15" i="43"/>
  <c r="S15" i="43"/>
  <c r="Q15" i="43"/>
  <c r="O15" i="43"/>
  <c r="M15" i="43"/>
  <c r="K15" i="43"/>
  <c r="I15" i="43"/>
  <c r="H15" i="43"/>
  <c r="G15" i="43"/>
  <c r="F15" i="43"/>
  <c r="E15" i="43"/>
  <c r="D15" i="43"/>
  <c r="C15" i="43"/>
  <c r="B15" i="43"/>
  <c r="AD14" i="43"/>
  <c r="AD13" i="43"/>
  <c r="AD12" i="43"/>
  <c r="AD11" i="43"/>
  <c r="AD10" i="43"/>
  <c r="AD15" i="43"/>
  <c r="AD9" i="43"/>
  <c r="AD8" i="43"/>
  <c r="AC15" i="42"/>
  <c r="AB15" i="42"/>
  <c r="AA15" i="42"/>
  <c r="Z15" i="42"/>
  <c r="Y15" i="42"/>
  <c r="W15" i="42"/>
  <c r="U15" i="42"/>
  <c r="S15" i="42"/>
  <c r="Q15" i="42"/>
  <c r="O15" i="42"/>
  <c r="M15" i="42"/>
  <c r="K15" i="42"/>
  <c r="I15" i="42"/>
  <c r="H15" i="42"/>
  <c r="G15" i="42"/>
  <c r="F15" i="42"/>
  <c r="E15" i="42"/>
  <c r="D15" i="42"/>
  <c r="C15" i="42"/>
  <c r="B15" i="42"/>
  <c r="AD14" i="42"/>
  <c r="AD13" i="42"/>
  <c r="AD12" i="42"/>
  <c r="AD11" i="42"/>
  <c r="AD10" i="42"/>
  <c r="AD9" i="42"/>
  <c r="AD15" i="42" s="1"/>
  <c r="AD8" i="42"/>
  <c r="AC15" i="41"/>
  <c r="AB15" i="41"/>
  <c r="AA15" i="41"/>
  <c r="Z15" i="41"/>
  <c r="Y15" i="41"/>
  <c r="W15" i="41"/>
  <c r="U15" i="41"/>
  <c r="S15" i="41"/>
  <c r="Q15" i="41"/>
  <c r="O15" i="41"/>
  <c r="M15" i="41"/>
  <c r="K15" i="41"/>
  <c r="I15" i="41"/>
  <c r="H15" i="41"/>
  <c r="G15" i="41"/>
  <c r="F15" i="41"/>
  <c r="E15" i="41"/>
  <c r="D15" i="41"/>
  <c r="C15" i="41"/>
  <c r="B15" i="41"/>
  <c r="AD14" i="41"/>
  <c r="AD13" i="41"/>
  <c r="AD12" i="41"/>
  <c r="AD11" i="41"/>
  <c r="AD10" i="41"/>
  <c r="AD9" i="41"/>
  <c r="AD15" i="41" s="1"/>
  <c r="AD8" i="41"/>
  <c r="AC15" i="40"/>
  <c r="AB15" i="40"/>
  <c r="AA15" i="40"/>
  <c r="Z15" i="40"/>
  <c r="Y15" i="40"/>
  <c r="W15" i="40"/>
  <c r="U15" i="40"/>
  <c r="S15" i="40"/>
  <c r="Q15" i="40"/>
  <c r="O15" i="40"/>
  <c r="M15" i="40"/>
  <c r="K15" i="40"/>
  <c r="I15" i="40"/>
  <c r="H15" i="40"/>
  <c r="G15" i="40"/>
  <c r="F15" i="40"/>
  <c r="E15" i="40"/>
  <c r="D15" i="40"/>
  <c r="C15" i="40"/>
  <c r="B15" i="40"/>
  <c r="AD14" i="40"/>
  <c r="AD13" i="40"/>
  <c r="AD12" i="40"/>
  <c r="AD11" i="40"/>
  <c r="AD10" i="40"/>
  <c r="AD15" i="40" s="1"/>
  <c r="AD9" i="40"/>
  <c r="AD8" i="40"/>
  <c r="AC15" i="39"/>
  <c r="AB15" i="39"/>
  <c r="AA15" i="39"/>
  <c r="Z15" i="39"/>
  <c r="Y15" i="39"/>
  <c r="W15" i="39"/>
  <c r="U15" i="39"/>
  <c r="S15" i="39"/>
  <c r="Q15" i="39"/>
  <c r="O15" i="39"/>
  <c r="M15" i="39"/>
  <c r="K15" i="39"/>
  <c r="I15" i="39"/>
  <c r="H15" i="39"/>
  <c r="G15" i="39"/>
  <c r="F15" i="39"/>
  <c r="E15" i="39"/>
  <c r="D15" i="39"/>
  <c r="C15" i="39"/>
  <c r="B15" i="39"/>
  <c r="AD14" i="39"/>
  <c r="AD13" i="39"/>
  <c r="AD12" i="39"/>
  <c r="AD11" i="39"/>
  <c r="AD10" i="39"/>
  <c r="AD9" i="39"/>
  <c r="AD15" i="39" s="1"/>
  <c r="AD8" i="39"/>
  <c r="AB14" i="25"/>
  <c r="AC15" i="38"/>
  <c r="AB15" i="38"/>
  <c r="AA15" i="38"/>
  <c r="Z15" i="38"/>
  <c r="Y15" i="38"/>
  <c r="W15" i="38"/>
  <c r="U15" i="38"/>
  <c r="S15" i="38"/>
  <c r="Q15" i="38"/>
  <c r="O15" i="38"/>
  <c r="M15" i="38"/>
  <c r="K15" i="38"/>
  <c r="I15" i="38"/>
  <c r="H15" i="38"/>
  <c r="G15" i="38"/>
  <c r="F15" i="38"/>
  <c r="E15" i="38"/>
  <c r="D15" i="38"/>
  <c r="C15" i="38"/>
  <c r="B15" i="38"/>
  <c r="AD14" i="38"/>
  <c r="AD13" i="38"/>
  <c r="AD12" i="38"/>
  <c r="AD11" i="38"/>
  <c r="AD10" i="38"/>
  <c r="AD9" i="38"/>
  <c r="AD8" i="38"/>
  <c r="AD15" i="38"/>
  <c r="AC15" i="37"/>
  <c r="AB15" i="37"/>
  <c r="AA15" i="37"/>
  <c r="Z15" i="37"/>
  <c r="Y15" i="37"/>
  <c r="W15" i="37"/>
  <c r="U15" i="37"/>
  <c r="S15" i="37"/>
  <c r="Q15" i="37"/>
  <c r="O15" i="37"/>
  <c r="M15" i="37"/>
  <c r="K15" i="37"/>
  <c r="I15" i="37"/>
  <c r="H15" i="37"/>
  <c r="G15" i="37"/>
  <c r="F15" i="37"/>
  <c r="E15" i="37"/>
  <c r="D15" i="37"/>
  <c r="C15" i="37"/>
  <c r="B15" i="37"/>
  <c r="AD14" i="37"/>
  <c r="AD13" i="37"/>
  <c r="AD12" i="37"/>
  <c r="AD11" i="37"/>
  <c r="AD10" i="37"/>
  <c r="AD9" i="37"/>
  <c r="AD8" i="37"/>
  <c r="AD15" i="37"/>
  <c r="AC15" i="35"/>
  <c r="AB15" i="35"/>
  <c r="AA15" i="35"/>
  <c r="Z15" i="35"/>
  <c r="Y15" i="35"/>
  <c r="W15" i="35"/>
  <c r="U15" i="35"/>
  <c r="S15" i="35"/>
  <c r="Q15" i="35"/>
  <c r="O15" i="35"/>
  <c r="M15" i="35"/>
  <c r="K15" i="35"/>
  <c r="I15" i="35"/>
  <c r="H15" i="35"/>
  <c r="G15" i="35"/>
  <c r="F15" i="35"/>
  <c r="E15" i="35"/>
  <c r="D15" i="35"/>
  <c r="C15" i="35"/>
  <c r="B15" i="35"/>
  <c r="AD14" i="35"/>
  <c r="AD13" i="35"/>
  <c r="AD12" i="35"/>
  <c r="AD11" i="35"/>
  <c r="AD10" i="35"/>
  <c r="AD9" i="35"/>
  <c r="AD8" i="35"/>
  <c r="AD15" i="35"/>
  <c r="AC14" i="34"/>
  <c r="AB14" i="34"/>
  <c r="AA14" i="34"/>
  <c r="Z14" i="34"/>
  <c r="Y14" i="34"/>
  <c r="W14" i="34"/>
  <c r="U14" i="34"/>
  <c r="S14" i="34"/>
  <c r="Q14" i="34"/>
  <c r="O14" i="34"/>
  <c r="M14" i="34"/>
  <c r="K14" i="34"/>
  <c r="I14" i="34"/>
  <c r="H14" i="34"/>
  <c r="G14" i="34"/>
  <c r="F14" i="34"/>
  <c r="E14" i="34"/>
  <c r="D14" i="34"/>
  <c r="C14" i="34"/>
  <c r="B14" i="34"/>
  <c r="AD13" i="34"/>
  <c r="AD12" i="34"/>
  <c r="AD11" i="34"/>
  <c r="AD10" i="34"/>
  <c r="AD9" i="34"/>
  <c r="AD14" i="34" s="1"/>
  <c r="AD8" i="34"/>
  <c r="AC14" i="32"/>
  <c r="AB14" i="32"/>
  <c r="AA14" i="32"/>
  <c r="Z14" i="32"/>
  <c r="Y14" i="32"/>
  <c r="W14" i="32"/>
  <c r="U14" i="32"/>
  <c r="S14" i="32"/>
  <c r="Q14" i="32"/>
  <c r="O14" i="32"/>
  <c r="M14" i="32"/>
  <c r="K14" i="32"/>
  <c r="I14" i="32"/>
  <c r="H14" i="32"/>
  <c r="G14" i="32"/>
  <c r="F14" i="32"/>
  <c r="E14" i="32"/>
  <c r="D14" i="32"/>
  <c r="C14" i="32"/>
  <c r="B14" i="32"/>
  <c r="AD13" i="32"/>
  <c r="AD12" i="32"/>
  <c r="AD11" i="32"/>
  <c r="AD10" i="32"/>
  <c r="AD14" i="32"/>
  <c r="AD9" i="32"/>
  <c r="AD8" i="32"/>
  <c r="AC14" i="31"/>
  <c r="AB14" i="31"/>
  <c r="AA14" i="31"/>
  <c r="Z14" i="31"/>
  <c r="Y14" i="31"/>
  <c r="W14" i="31"/>
  <c r="U14" i="31"/>
  <c r="S14" i="31"/>
  <c r="Q14" i="31"/>
  <c r="O14" i="31"/>
  <c r="M14" i="31"/>
  <c r="K14" i="31"/>
  <c r="I14" i="31"/>
  <c r="H14" i="31"/>
  <c r="G14" i="31"/>
  <c r="F14" i="31"/>
  <c r="E14" i="31"/>
  <c r="D14" i="31"/>
  <c r="C14" i="31"/>
  <c r="B14" i="31"/>
  <c r="AD13" i="31"/>
  <c r="AD12" i="31"/>
  <c r="AD11" i="31"/>
  <c r="AD10" i="31"/>
  <c r="AD9" i="31"/>
  <c r="AD8" i="31"/>
  <c r="AD14" i="31" s="1"/>
  <c r="AC14" i="30"/>
  <c r="AB14" i="30"/>
  <c r="AA14" i="30"/>
  <c r="Z14" i="30"/>
  <c r="Y14" i="30"/>
  <c r="W14" i="30"/>
  <c r="U14" i="30"/>
  <c r="S14" i="30"/>
  <c r="Q14" i="30"/>
  <c r="O14" i="30"/>
  <c r="M14" i="30"/>
  <c r="K14" i="30"/>
  <c r="I14" i="30"/>
  <c r="H14" i="30"/>
  <c r="G14" i="30"/>
  <c r="F14" i="30"/>
  <c r="E14" i="30"/>
  <c r="D14" i="30"/>
  <c r="C14" i="30"/>
  <c r="B14" i="30"/>
  <c r="AD13" i="30"/>
  <c r="AD12" i="30"/>
  <c r="AD11" i="30"/>
  <c r="AD10" i="30"/>
  <c r="AD9" i="30"/>
  <c r="AD8" i="30"/>
  <c r="AD14" i="30"/>
  <c r="AC14" i="29"/>
  <c r="AB14" i="29"/>
  <c r="AA14" i="29"/>
  <c r="Z14" i="29"/>
  <c r="Y14" i="29"/>
  <c r="W14" i="29"/>
  <c r="U14" i="29"/>
  <c r="S14" i="29"/>
  <c r="Q14" i="29"/>
  <c r="O14" i="29"/>
  <c r="M14" i="29"/>
  <c r="K14" i="29"/>
  <c r="I14" i="29"/>
  <c r="H14" i="29"/>
  <c r="G14" i="29"/>
  <c r="F14" i="29"/>
  <c r="E14" i="29"/>
  <c r="D14" i="29"/>
  <c r="C14" i="29"/>
  <c r="B14" i="29"/>
  <c r="AD13" i="29"/>
  <c r="AD12" i="29"/>
  <c r="AD11" i="29"/>
  <c r="AD10" i="29"/>
  <c r="AD9" i="29"/>
  <c r="AD14" i="29" s="1"/>
  <c r="AD8" i="29"/>
  <c r="AC14" i="27"/>
  <c r="AB14" i="27"/>
  <c r="AA14" i="27"/>
  <c r="Z14" i="27"/>
  <c r="Y14" i="27"/>
  <c r="W14" i="27"/>
  <c r="U14" i="27"/>
  <c r="S14" i="27"/>
  <c r="Q14" i="27"/>
  <c r="O14" i="27"/>
  <c r="M14" i="27"/>
  <c r="K14" i="27"/>
  <c r="I14" i="27"/>
  <c r="H14" i="27"/>
  <c r="G14" i="27"/>
  <c r="F14" i="27"/>
  <c r="E14" i="27"/>
  <c r="D14" i="27"/>
  <c r="C14" i="27"/>
  <c r="B14" i="27"/>
  <c r="AD13" i="27"/>
  <c r="AD12" i="27"/>
  <c r="AD11" i="27"/>
  <c r="AD10" i="27"/>
  <c r="AD9" i="27"/>
  <c r="AD8" i="27"/>
  <c r="AD14" i="27" s="1"/>
  <c r="C14" i="25"/>
  <c r="D14" i="25"/>
  <c r="E14" i="25"/>
  <c r="F14" i="25"/>
  <c r="G14" i="25"/>
  <c r="H14" i="25"/>
  <c r="I14" i="25"/>
  <c r="K14" i="25"/>
  <c r="M14" i="25"/>
  <c r="O14" i="25"/>
  <c r="Q14" i="25"/>
  <c r="S14" i="25"/>
  <c r="U14" i="25"/>
  <c r="W14" i="25"/>
  <c r="Y14" i="25"/>
  <c r="Z14" i="25"/>
  <c r="AA14" i="25"/>
  <c r="AC14" i="25"/>
  <c r="B14" i="25"/>
  <c r="AD9" i="25"/>
  <c r="AD10" i="25"/>
  <c r="AD11" i="25"/>
  <c r="AD12" i="25"/>
  <c r="AD13" i="25"/>
  <c r="AD8" i="25"/>
  <c r="AD14" i="25"/>
  <c r="P7" i="22"/>
  <c r="P8" i="22"/>
  <c r="P9" i="22"/>
  <c r="P10" i="22"/>
  <c r="P7" i="21"/>
  <c r="P13" i="21" s="1"/>
  <c r="P8" i="21"/>
  <c r="P9" i="21"/>
  <c r="P10" i="21"/>
  <c r="P11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0" i="20"/>
  <c r="P7" i="20"/>
  <c r="P8" i="20"/>
  <c r="P9" i="20"/>
  <c r="B13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7" i="19"/>
  <c r="P8" i="19"/>
  <c r="P13" i="19" s="1"/>
  <c r="P9" i="19"/>
  <c r="P10" i="19"/>
  <c r="P11" i="19"/>
  <c r="P12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7" i="18"/>
  <c r="P8" i="18"/>
  <c r="P9" i="18"/>
  <c r="P10" i="18"/>
  <c r="P11" i="18"/>
  <c r="P12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P7" i="17"/>
  <c r="P13" i="17" s="1"/>
  <c r="P8" i="17"/>
  <c r="P9" i="17"/>
  <c r="P10" i="17"/>
  <c r="P11" i="17"/>
  <c r="P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7" i="16"/>
  <c r="P8" i="16"/>
  <c r="P9" i="16"/>
  <c r="P13" i="16" s="1"/>
  <c r="P10" i="16"/>
  <c r="P11" i="16"/>
  <c r="P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7" i="15"/>
  <c r="P8" i="15"/>
  <c r="P9" i="15"/>
  <c r="P10" i="15"/>
  <c r="P11" i="15"/>
  <c r="P13" i="15" s="1"/>
  <c r="P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1" i="14"/>
  <c r="P7" i="14"/>
  <c r="P13" i="14" s="1"/>
  <c r="P8" i="14"/>
  <c r="P9" i="14"/>
  <c r="P10" i="14"/>
  <c r="P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7" i="13"/>
  <c r="P13" i="13" s="1"/>
  <c r="P8" i="13"/>
  <c r="P9" i="13"/>
  <c r="P10" i="13"/>
  <c r="P11" i="13"/>
  <c r="P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7" i="12"/>
  <c r="P8" i="12"/>
  <c r="P13" i="12" s="1"/>
  <c r="P9" i="12"/>
  <c r="P10" i="12"/>
  <c r="P11" i="12"/>
  <c r="P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7" i="11"/>
  <c r="P8" i="11"/>
  <c r="P13" i="11" s="1"/>
  <c r="P9" i="11"/>
  <c r="P10" i="11"/>
  <c r="P11" i="11"/>
  <c r="P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7" i="10"/>
  <c r="P8" i="10"/>
  <c r="P9" i="10"/>
  <c r="P10" i="10"/>
  <c r="P11" i="10"/>
  <c r="P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P7" i="9"/>
  <c r="P13" i="9" s="1"/>
  <c r="P8" i="9"/>
  <c r="P9" i="9"/>
  <c r="P10" i="9"/>
  <c r="P11" i="9"/>
  <c r="P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7" i="8"/>
  <c r="P8" i="8"/>
  <c r="P9" i="8"/>
  <c r="P13" i="8"/>
  <c r="P10" i="8"/>
  <c r="P11" i="8"/>
  <c r="P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7" i="7"/>
  <c r="P8" i="7"/>
  <c r="P13" i="7" s="1"/>
  <c r="P9" i="7"/>
  <c r="P10" i="7"/>
  <c r="P11" i="7"/>
  <c r="P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21" i="7"/>
  <c r="P22" i="7"/>
  <c r="P23" i="7"/>
  <c r="P24" i="7"/>
  <c r="P25" i="7"/>
  <c r="P27" i="7" s="1"/>
  <c r="P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7" i="6"/>
  <c r="P13" i="6" s="1"/>
  <c r="P8" i="6"/>
  <c r="P9" i="6"/>
  <c r="P10" i="6"/>
  <c r="P11" i="6"/>
  <c r="P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</calcChain>
</file>

<file path=xl/sharedStrings.xml><?xml version="1.0" encoding="utf-8"?>
<sst xmlns="http://schemas.openxmlformats.org/spreadsheetml/2006/main" count="5960" uniqueCount="154">
  <si>
    <t>สถิติบุคลากรทุกประเภท</t>
  </si>
  <si>
    <t>มหาวิทยาลัยราชภัฏบ้านสมเด็จเจ้าพระยา</t>
  </si>
  <si>
    <t>ประเภท</t>
  </si>
  <si>
    <t>ข้าราชการ</t>
  </si>
  <si>
    <t>ลูกจ้างประจำ</t>
  </si>
  <si>
    <t>พนักงานราชการ</t>
  </si>
  <si>
    <t>ข้าราชการพลเรือน</t>
  </si>
  <si>
    <t>คณะครุศาสตร์</t>
  </si>
  <si>
    <t>สำนักงานอธิการบดี</t>
  </si>
  <si>
    <t>สำนักคอมพิวเตอร์</t>
  </si>
  <si>
    <t>สำนักโรงเรียนสาธิต</t>
  </si>
  <si>
    <t>บัณฑิตวิทยาลัย</t>
  </si>
  <si>
    <t>สำนักกิจการนิสิตนักศึกษา</t>
  </si>
  <si>
    <t>คณะวิทยาศาตร์และเทคโนโลยี</t>
  </si>
  <si>
    <t>สำนักวิทยบริการและเทคโนโลยีสารสนเทศ</t>
  </si>
  <si>
    <t>สถาบันวิจัยและพัฒนา</t>
  </si>
  <si>
    <t>ณ  วันที่ ......................................................</t>
  </si>
  <si>
    <t>รวม</t>
  </si>
  <si>
    <t>สำนักศิลปะและวัฒนธรรม</t>
  </si>
  <si>
    <t>คณะมนุษยศาสตร์และสังคมศาสตร์</t>
  </si>
  <si>
    <t>คณะวิทยาการจัดการ</t>
  </si>
  <si>
    <t>สำนักงานส่งเสริมวิชาการและงานทะเบียน</t>
  </si>
  <si>
    <t>สำนักวิเทศสัมพันธ์ และภาษา</t>
  </si>
  <si>
    <t>พนักงานมมหาวิทยาลัย(เงินงบประมาณแผ่นดิน)</t>
  </si>
  <si>
    <t>พนักงานมมหาวิทยาลัย(เงินรายได้)</t>
  </si>
  <si>
    <t>5 หน่วยงานใหม่</t>
  </si>
  <si>
    <t>-</t>
  </si>
  <si>
    <t>ณ  วันที่ 1 มิถุนายน 2552</t>
  </si>
  <si>
    <t>ณ  วันที่ 1 กรกฏาคม 2552</t>
  </si>
  <si>
    <t>ณ  วันที่ 1 สิงหาคม 2552</t>
  </si>
  <si>
    <t>ณ  วันที่ 1 กันยายน 2552</t>
  </si>
  <si>
    <t>ณ  วันที่ 1 ตุลาคม 2552</t>
  </si>
  <si>
    <t>ณ  วันที่ 1 พฤศจิกายน 2552</t>
  </si>
  <si>
    <t>ณ  วันที่ 1 ธันวาคม 2552</t>
  </si>
  <si>
    <t>ณ  วันที่ 1 มกราคม 2553</t>
  </si>
  <si>
    <t>ณ  วันที่ 1 กุมภาพันธ์ 2553</t>
  </si>
  <si>
    <t>ณ  วันที่ 1 มีนาคม 2553</t>
  </si>
  <si>
    <t>ณ  วันที่ 1 เมษายน 2553</t>
  </si>
  <si>
    <t>ณ  วันที่ 1 พฤษภาคม 2553</t>
  </si>
  <si>
    <t>ณ  วันที่ 1 มิถุนายน 2553</t>
  </si>
  <si>
    <t>ณ  วันที่ 1 สิงหาคม 2553</t>
  </si>
  <si>
    <t>ณ  วันที่ 1 กรกฏาคม 2553</t>
  </si>
  <si>
    <t>ณ  วันที่ 1 กันยายน 2553</t>
  </si>
  <si>
    <t>ณ  วันที่ 1 ตุลาคม 2553</t>
  </si>
  <si>
    <t>สอน</t>
  </si>
  <si>
    <t>สนับสนุน</t>
  </si>
  <si>
    <r>
      <t xml:space="preserve">               </t>
    </r>
    <r>
      <rPr>
        <b/>
        <u/>
        <sz val="18"/>
        <rFont val="Angsana New"/>
        <family val="1"/>
      </rPr>
      <t xml:space="preserve">หมายเหตุ </t>
    </r>
    <r>
      <rPr>
        <b/>
        <sz val="18"/>
        <rFont val="Angsana New"/>
        <family val="1"/>
      </rPr>
      <t xml:space="preserve"> :       ประเภทบุคลากร                  รวม</t>
    </r>
  </si>
  <si>
    <t xml:space="preserve">                                         สายสนับสนุน                        235</t>
  </si>
  <si>
    <t xml:space="preserve">                                         สายสอน                                 352</t>
  </si>
  <si>
    <t>ณ  วันที่ 1 พฤศจิกายน  2553</t>
  </si>
  <si>
    <t xml:space="preserve">                                         สายสอน                                 357</t>
  </si>
  <si>
    <t xml:space="preserve">                                         สายสนับสนุน                        234</t>
  </si>
  <si>
    <t>ณ  วันที่ 1 ธันวาคม  2553</t>
  </si>
  <si>
    <t xml:space="preserve">                                         สายสนับสนุน                       236</t>
  </si>
  <si>
    <t>ณ  วันที่ 1 มกราคม  2554</t>
  </si>
  <si>
    <t xml:space="preserve">                                         สายสนับสนุน                       237</t>
  </si>
  <si>
    <t>ณ  วันที่ 1 กุมภาพันธ์  2554</t>
  </si>
  <si>
    <t xml:space="preserve">                                         สายสนับสนุน                       235</t>
  </si>
  <si>
    <t xml:space="preserve">                                         สายสอน                                 356</t>
  </si>
  <si>
    <t>ณ  วันที่ 1 มีนาคม  2554</t>
  </si>
  <si>
    <t xml:space="preserve">                                         สายสอน                                356</t>
  </si>
  <si>
    <t>ณ  วันที่ 1 เมษายน  2554</t>
  </si>
  <si>
    <t xml:space="preserve">                                         สายสอน                                385</t>
  </si>
  <si>
    <t>ณ  วันที่ 1 พฤษภาคม  2554</t>
  </si>
  <si>
    <r>
      <t xml:space="preserve">           </t>
    </r>
    <r>
      <rPr>
        <b/>
        <u/>
        <sz val="18"/>
        <rFont val="Angsana New"/>
        <family val="1"/>
      </rPr>
      <t xml:space="preserve">หมายเหตุ </t>
    </r>
    <r>
      <rPr>
        <b/>
        <sz val="18"/>
        <rFont val="Angsana New"/>
        <family val="1"/>
      </rPr>
      <t xml:space="preserve"> :            ประเภทบุคลากร                รวม</t>
    </r>
  </si>
  <si>
    <t xml:space="preserve">                                         สายสอน                            381</t>
  </si>
  <si>
    <t>ณ  วันที่ 1 มิถุนายน  2554</t>
  </si>
  <si>
    <t xml:space="preserve">                                         สายสอน                            385</t>
  </si>
  <si>
    <t>ณ  วันที่ 1 กรกฎาคม  2554</t>
  </si>
  <si>
    <t xml:space="preserve">                                         สายสอน                            388</t>
  </si>
  <si>
    <t xml:space="preserve">                                         สายสนับสนุน                    240</t>
  </si>
  <si>
    <t xml:space="preserve">                                         สายสอน                            386</t>
  </si>
  <si>
    <t>ณ  วันที่  1  สิงหาคม  2554</t>
  </si>
  <si>
    <t>ข้าราชการฯ สายวิชาการ</t>
  </si>
  <si>
    <t>ข้าราชการฯสายสนับสนุน (PC)</t>
  </si>
  <si>
    <t>ข้าราชการฯสายวิชาการ  (ต่ออายุราชการ)</t>
  </si>
  <si>
    <t>พนักงานมมหาวิทยาลัย (เงินรายได้)</t>
  </si>
  <si>
    <t>ข้าราชการฯสายวิชาการ</t>
  </si>
  <si>
    <t>ณ  วันที่  1  กันยายน  2554</t>
  </si>
  <si>
    <t xml:space="preserve">                                         สายสนับสนุน                    236</t>
  </si>
  <si>
    <t xml:space="preserve">                                         สายสนับสนุน                    237</t>
  </si>
  <si>
    <t>ณ  วันที่  1  ตุลาคม  2554</t>
  </si>
  <si>
    <t xml:space="preserve">                                         สายสอน                            376</t>
  </si>
  <si>
    <t>ณ  วันที่  1  พฤศจิกายน  2554</t>
  </si>
  <si>
    <t xml:space="preserve">                                         สายสอน                            374</t>
  </si>
  <si>
    <t xml:space="preserve">                                         สายสนับสนุน                    235</t>
  </si>
  <si>
    <t>ณ  วันที่  1  ธันวาคม  2554</t>
  </si>
  <si>
    <t>ณ  วันที่  1  มกราคม  2555</t>
  </si>
  <si>
    <t xml:space="preserve">                                         สายสอน                            379</t>
  </si>
  <si>
    <t>ณ  วันที่  1  กุมภาพันธ์  2555</t>
  </si>
  <si>
    <t>พนักงานมหาวิทยาลัย (เงินงบประมาณแผ่นดิน)</t>
  </si>
  <si>
    <t>พนักงานมหาวิทยาลัย(เงินงบประมาณแผ่นดิน)</t>
  </si>
  <si>
    <t>ณ  วันที่  1  มีนาคม  2555</t>
  </si>
  <si>
    <t xml:space="preserve">                                         สายสอน                            375</t>
  </si>
  <si>
    <t>ณ  วันที่  1  เมษายน  2555</t>
  </si>
  <si>
    <t xml:space="preserve">                                         สายสอน                            378</t>
  </si>
  <si>
    <t>ณ  วันที่  1  พฤษภาคม  2555</t>
  </si>
  <si>
    <r>
      <t xml:space="preserve">           </t>
    </r>
    <r>
      <rPr>
        <b/>
        <u/>
        <sz val="18"/>
        <rFont val="Angsana New"/>
        <family val="1"/>
      </rPr>
      <t xml:space="preserve">หมายเหตุ </t>
    </r>
    <r>
      <rPr>
        <b/>
        <sz val="18"/>
        <rFont val="Angsana New"/>
        <family val="1"/>
      </rPr>
      <t xml:space="preserve"> :            </t>
    </r>
  </si>
  <si>
    <t xml:space="preserve">                                     </t>
  </si>
  <si>
    <t xml:space="preserve">                                       </t>
  </si>
  <si>
    <t xml:space="preserve">    ประเภทบุคลากร</t>
  </si>
  <si>
    <t xml:space="preserve">    สายสอน</t>
  </si>
  <si>
    <t xml:space="preserve">    สายสนับสนุน</t>
  </si>
  <si>
    <t>ณ  วันที่  1  มิถุนายน  2555</t>
  </si>
  <si>
    <r>
      <t xml:space="preserve">           </t>
    </r>
    <r>
      <rPr>
        <b/>
        <u/>
        <sz val="18"/>
        <color indexed="8"/>
        <rFont val="Angsana New"/>
        <family val="1"/>
      </rPr>
      <t xml:space="preserve">หมายเหตุ </t>
    </r>
    <r>
      <rPr>
        <b/>
        <sz val="18"/>
        <color indexed="8"/>
        <rFont val="Angsana New"/>
        <family val="1"/>
      </rPr>
      <t xml:space="preserve"> :            </t>
    </r>
  </si>
  <si>
    <t>ณ  วันที่  1  กรกฎาคม  2555</t>
  </si>
  <si>
    <t>ณ  วันที่  1  สิงหาคม  2555</t>
  </si>
  <si>
    <t>ณ  วันที่  1  กันยายน  2555</t>
  </si>
  <si>
    <t>ชื่อตำแหน่ง</t>
  </si>
  <si>
    <t>อัตราว่าง</t>
  </si>
  <si>
    <t>มีคนครอง</t>
  </si>
  <si>
    <t>กองบริหารงานบุคคล</t>
  </si>
  <si>
    <t>กองนโยบายและแผน</t>
  </si>
  <si>
    <t>กองกลาง</t>
  </si>
  <si>
    <t>กองคลัง</t>
  </si>
  <si>
    <t>กองอาคารสถานที่และสิ่งแวดล้อม</t>
  </si>
  <si>
    <t>กองพัฒนานิสิตนักศึกษา</t>
  </si>
  <si>
    <t>สำนักวิเทศสัมพันธ์และเครือค่ายอาเซียน</t>
  </si>
  <si>
    <r>
      <t>สำนักส่งเสริม</t>
    </r>
    <r>
      <rPr>
        <b/>
        <sz val="9"/>
        <color indexed="8"/>
        <rFont val="Angsana New"/>
        <family val="1"/>
      </rPr>
      <t>วิชาการและงานทะเบียน</t>
    </r>
  </si>
  <si>
    <t>สำนักประชาสัมพันธ์และสารสนเทศ</t>
  </si>
  <si>
    <t>สำนักงานศูนย์นอกที่ตั้งสระยายโสม</t>
  </si>
  <si>
    <t>หน่วยตรวจสอบภายใน</t>
  </si>
  <si>
    <t>2.เจ้าหน้าที่บริหารงานทั่วไป</t>
  </si>
  <si>
    <t>3.บุคลากร</t>
  </si>
  <si>
    <t>4.นักวิเคราะห์นโยบายและแผน</t>
  </si>
  <si>
    <t>6.นักวิชาการพัสดุ</t>
  </si>
  <si>
    <t>7.นักวิชาการโสตทัศนศึกษา</t>
  </si>
  <si>
    <t>8.นักวิชาการศึกษา</t>
  </si>
  <si>
    <t>10.นิติกร</t>
  </si>
  <si>
    <t>11.นักประชาสัมพันธ์</t>
  </si>
  <si>
    <t>12.นักเอกสารสนเทศ</t>
  </si>
  <si>
    <t>13.นักวิเทศน์สัมพันธ์</t>
  </si>
  <si>
    <t>14.บรรณารักษ์</t>
  </si>
  <si>
    <t>15.วิศวกร</t>
  </si>
  <si>
    <t>16.สถาปนิก</t>
  </si>
  <si>
    <t>17.นักวิทยาศาสตร์</t>
  </si>
  <si>
    <t>18.นักตรวจสอบภายใน</t>
  </si>
  <si>
    <t>19.ผู้ปฏิบัติงานบริหาร</t>
  </si>
  <si>
    <t>20.ผู้ปฏิบัติงานห้องสมุด</t>
  </si>
  <si>
    <t>21.ช่างเทคนิค</t>
  </si>
  <si>
    <t>22.พนักงานธุรการ</t>
  </si>
  <si>
    <t>23.ช่างเครื่องคอมพิวเตอร์</t>
  </si>
  <si>
    <t>24.ช่างไฟฟ้า</t>
  </si>
  <si>
    <t>25.ช่างขียนแบบ</t>
  </si>
  <si>
    <t>26.นักแนะแนวการศึกษาและอาชีพ</t>
  </si>
  <si>
    <t>27.นักวิจัย</t>
  </si>
  <si>
    <t>28.เจ้าหน้าที่วิจัย</t>
  </si>
  <si>
    <t>9.นักวิชาการคอมพิวเตอร์</t>
  </si>
  <si>
    <t>29.นักวิชาการเกษตร</t>
  </si>
  <si>
    <t>1.ผู้อำนวยการ/หัวหน้าสำนัก</t>
  </si>
  <si>
    <t xml:space="preserve">ตารางสรุปตำแหน่งบุคลากรสายสนับสนุน </t>
  </si>
  <si>
    <t>5.นักวิชาการเงินและบัญชี</t>
  </si>
  <si>
    <t>หมายเหตุ     สถาบันวิจัยและพัฒนายังไม่มีคนครอง เนื่องจากยังไม่สามารถจัดบุคคลลงตามกรอบอัตรากำลังสายสนับสนุนได้</t>
  </si>
  <si>
    <t>มหาวิทยาลัยราชภัฏบ้านสมเด็จเจ้าพระยา  ณ  วันที่  1  ตุลาคม 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</si>
</sst>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22"/>
    </font>
    <font>
      <sz val="8"/>
      <name val="Arial"/>
      <family val="2"/>
    </font>
    <font>
      <sz val="18"/>
      <name val="Angsana New"/>
      <family val="1"/>
    </font>
    <font>
      <b/>
      <sz val="18"/>
      <name val="Angsana New"/>
      <family val="1"/>
    </font>
    <font>
      <sz val="18"/>
      <name val="Wingdings 2"/>
      <family val="1"/>
      <charset val="2"/>
    </font>
    <font>
      <sz val="18"/>
      <color indexed="10"/>
      <name val="Angsana New"/>
      <family val="1"/>
    </font>
    <font>
      <b/>
      <u/>
      <sz val="18"/>
      <name val="Angsana New"/>
      <family val="1"/>
    </font>
    <font>
      <sz val="16"/>
      <name val="Angsana New"/>
      <family val="1"/>
    </font>
    <font>
      <b/>
      <sz val="18"/>
      <color indexed="8"/>
      <name val="Angsana New"/>
      <family val="1"/>
    </font>
    <font>
      <b/>
      <u/>
      <sz val="18"/>
      <color indexed="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9"/>
      <color indexed="8"/>
      <name val="Angsana New"/>
      <family val="1"/>
    </font>
    <font>
      <b/>
      <sz val="9"/>
      <name val="Angsana New"/>
      <family val="1"/>
    </font>
    <font>
      <b/>
      <sz val="8"/>
      <name val="Angsana New"/>
      <family val="1"/>
    </font>
    <font>
      <sz val="9"/>
      <name val="Angsana New"/>
      <family val="1"/>
    </font>
    <font>
      <b/>
      <sz val="22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8"/>
      <color theme="1"/>
      <name val="Angsana New"/>
      <family val="1"/>
    </font>
    <font>
      <b/>
      <sz val="12"/>
      <color theme="1"/>
      <name val="Angsana New"/>
      <family val="1"/>
    </font>
    <font>
      <b/>
      <sz val="9"/>
      <color theme="1"/>
      <name val="Angsana New"/>
      <family val="1"/>
    </font>
    <font>
      <b/>
      <sz val="20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2" fillId="6" borderId="24" xfId="0" applyFont="1" applyFill="1" applyBorder="1" applyAlignment="1">
      <alignment horizontal="center" vertical="center" textRotation="90" wrapText="1"/>
    </xf>
    <xf numFmtId="0" fontId="2" fillId="6" borderId="25" xfId="0" applyFont="1" applyFill="1" applyBorder="1" applyAlignment="1">
      <alignment horizontal="center" vertical="center" textRotation="90" wrapText="1"/>
    </xf>
    <xf numFmtId="0" fontId="2" fillId="6" borderId="26" xfId="0" applyFont="1" applyFill="1" applyBorder="1" applyAlignment="1">
      <alignment horizontal="center" vertical="center" textRotation="90" wrapText="1"/>
    </xf>
    <xf numFmtId="0" fontId="3" fillId="6" borderId="2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3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7" fillId="6" borderId="30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8" fillId="0" borderId="3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1" fillId="6" borderId="37" xfId="0" applyFont="1" applyFill="1" applyBorder="1" applyAlignment="1">
      <alignment horizontal="left" vertical="center" shrinkToFit="1"/>
    </xf>
    <xf numFmtId="0" fontId="19" fillId="6" borderId="38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19" fillId="6" borderId="40" xfId="0" applyFont="1" applyFill="1" applyBorder="1" applyAlignment="1">
      <alignment horizontal="center" vertical="center" wrapText="1"/>
    </xf>
    <xf numFmtId="0" fontId="22" fillId="6" borderId="41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 textRotation="90" wrapText="1"/>
    </xf>
    <xf numFmtId="0" fontId="23" fillId="6" borderId="43" xfId="0" applyFont="1" applyFill="1" applyBorder="1" applyAlignment="1">
      <alignment horizontal="center" vertical="center" textRotation="90" wrapText="1"/>
    </xf>
    <xf numFmtId="0" fontId="19" fillId="6" borderId="44" xfId="0" applyFont="1" applyFill="1" applyBorder="1" applyAlignment="1">
      <alignment horizontal="center" vertical="center" wrapText="1"/>
    </xf>
    <xf numFmtId="0" fontId="19" fillId="6" borderId="45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46" xfId="0" applyFont="1" applyFill="1" applyBorder="1" applyAlignment="1">
      <alignment horizontal="center" vertical="center" wrapText="1"/>
    </xf>
    <xf numFmtId="0" fontId="21" fillId="6" borderId="47" xfId="0" applyFont="1" applyFill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 wrapText="1"/>
    </xf>
    <xf numFmtId="0" fontId="22" fillId="6" borderId="47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3" fillId="6" borderId="49" xfId="0" applyFont="1" applyFill="1" applyBorder="1" applyAlignment="1">
      <alignment horizontal="center" vertical="center" textRotation="90" wrapText="1"/>
    </xf>
    <xf numFmtId="49" fontId="22" fillId="6" borderId="48" xfId="0" applyNumberFormat="1" applyFont="1" applyFill="1" applyBorder="1" applyAlignment="1">
      <alignment horizontal="center" vertical="center" wrapText="1"/>
    </xf>
    <xf numFmtId="0" fontId="19" fillId="6" borderId="50" xfId="0" applyFont="1" applyFill="1" applyBorder="1" applyAlignment="1">
      <alignment horizontal="center" vertical="center" wrapText="1"/>
    </xf>
    <xf numFmtId="0" fontId="19" fillId="6" borderId="35" xfId="0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textRotation="90" wrapText="1"/>
    </xf>
    <xf numFmtId="0" fontId="23" fillId="6" borderId="51" xfId="0" applyFont="1" applyFill="1" applyBorder="1" applyAlignment="1">
      <alignment horizontal="center" vertical="center" textRotation="90" wrapText="1"/>
    </xf>
    <xf numFmtId="0" fontId="19" fillId="6" borderId="52" xfId="0" applyFont="1" applyFill="1" applyBorder="1" applyAlignment="1">
      <alignment horizontal="center" vertical="center" wrapText="1"/>
    </xf>
    <xf numFmtId="0" fontId="19" fillId="6" borderId="53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23" fillId="6" borderId="47" xfId="0" applyFont="1" applyFill="1" applyBorder="1" applyAlignment="1">
      <alignment horizontal="center" vertical="center" textRotation="90" wrapText="1"/>
    </xf>
    <xf numFmtId="0" fontId="23" fillId="6" borderId="55" xfId="0" applyFont="1" applyFill="1" applyBorder="1" applyAlignment="1">
      <alignment horizontal="center" vertical="center" textRotation="90" wrapText="1"/>
    </xf>
    <xf numFmtId="0" fontId="19" fillId="6" borderId="56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21" fillId="6" borderId="57" xfId="0" applyFont="1" applyFill="1" applyBorder="1" applyAlignment="1">
      <alignment horizontal="left" vertical="center" shrinkToFit="1"/>
    </xf>
    <xf numFmtId="0" fontId="19" fillId="6" borderId="58" xfId="0" applyFont="1" applyFill="1" applyBorder="1" applyAlignment="1">
      <alignment horizontal="center" vertical="center" wrapText="1"/>
    </xf>
    <xf numFmtId="0" fontId="19" fillId="6" borderId="59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 wrapText="1"/>
    </xf>
    <xf numFmtId="0" fontId="19" fillId="6" borderId="61" xfId="0" applyFont="1" applyFill="1" applyBorder="1" applyAlignment="1">
      <alignment horizontal="center" vertical="center" wrapText="1"/>
    </xf>
    <xf numFmtId="0" fontId="19" fillId="6" borderId="57" xfId="0" applyFont="1" applyFill="1" applyBorder="1" applyAlignment="1">
      <alignment horizontal="center" vertical="center" wrapText="1"/>
    </xf>
    <xf numFmtId="0" fontId="19" fillId="6" borderId="62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0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0" fillId="6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9" fillId="6" borderId="44" xfId="0" applyFont="1" applyFill="1" applyBorder="1" applyAlignment="1">
      <alignment horizontal="center" vertical="top" wrapText="1"/>
    </xf>
    <xf numFmtId="0" fontId="19" fillId="6" borderId="45" xfId="0" applyFont="1" applyFill="1" applyBorder="1" applyAlignment="1">
      <alignment horizontal="center" vertical="top" wrapText="1"/>
    </xf>
    <xf numFmtId="0" fontId="19" fillId="6" borderId="11" xfId="0" applyFont="1" applyFill="1" applyBorder="1" applyAlignment="1">
      <alignment horizontal="center" vertical="top" wrapText="1"/>
    </xf>
    <xf numFmtId="0" fontId="19" fillId="6" borderId="63" xfId="0" applyFont="1" applyFill="1" applyBorder="1" applyAlignment="1">
      <alignment horizontal="center" vertical="top" wrapText="1"/>
    </xf>
    <xf numFmtId="0" fontId="19" fillId="6" borderId="46" xfId="0" applyFont="1" applyFill="1" applyBorder="1" applyAlignment="1">
      <alignment horizontal="center" vertical="top" wrapText="1"/>
    </xf>
    <xf numFmtId="49" fontId="20" fillId="6" borderId="0" xfId="0" applyNumberFormat="1" applyFont="1" applyFill="1" applyAlignment="1">
      <alignment horizontal="center" vertical="center"/>
    </xf>
    <xf numFmtId="0" fontId="19" fillId="6" borderId="64" xfId="0" applyFont="1" applyFill="1" applyBorder="1" applyAlignment="1">
      <alignment horizontal="center" vertical="center" wrapText="1"/>
    </xf>
    <xf numFmtId="0" fontId="24" fillId="6" borderId="38" xfId="0" applyFont="1" applyFill="1" applyBorder="1" applyAlignment="1">
      <alignment horizontal="left" vertical="center" shrinkToFit="1"/>
    </xf>
    <xf numFmtId="0" fontId="24" fillId="6" borderId="14" xfId="0" applyFont="1" applyFill="1" applyBorder="1" applyAlignment="1">
      <alignment horizontal="left" vertical="center" shrinkToFi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left" vertical="center"/>
    </xf>
    <xf numFmtId="0" fontId="21" fillId="6" borderId="6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 shrinkToFit="1"/>
    </xf>
    <xf numFmtId="0" fontId="24" fillId="6" borderId="50" xfId="0" applyFont="1" applyFill="1" applyBorder="1" applyAlignment="1">
      <alignment horizontal="left" vertical="center" shrinkToFit="1"/>
    </xf>
    <xf numFmtId="0" fontId="24" fillId="6" borderId="35" xfId="0" applyFont="1" applyFill="1" applyBorder="1" applyAlignment="1">
      <alignment horizontal="left" vertical="center" shrinkToFit="1"/>
    </xf>
    <xf numFmtId="0" fontId="21" fillId="6" borderId="4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6" borderId="0" xfId="0" applyFont="1" applyFill="1" applyAlignment="1">
      <alignment horizontal="center"/>
    </xf>
    <xf numFmtId="0" fontId="2" fillId="5" borderId="46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3" fillId="2" borderId="6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textRotation="90" wrapText="1"/>
    </xf>
    <xf numFmtId="0" fontId="2" fillId="2" borderId="67" xfId="0" applyFont="1" applyFill="1" applyBorder="1" applyAlignment="1">
      <alignment horizontal="center" vertical="center" textRotation="90" wrapText="1"/>
    </xf>
    <xf numFmtId="0" fontId="2" fillId="2" borderId="68" xfId="0" applyFont="1" applyFill="1" applyBorder="1" applyAlignment="1">
      <alignment horizontal="center" vertical="center" textRotation="90" wrapText="1"/>
    </xf>
    <xf numFmtId="0" fontId="2" fillId="2" borderId="69" xfId="0" applyFont="1" applyFill="1" applyBorder="1" applyAlignment="1">
      <alignment horizontal="center" vertical="center" textRotation="90" wrapText="1"/>
    </xf>
    <xf numFmtId="0" fontId="2" fillId="2" borderId="70" xfId="0" applyFont="1" applyFill="1" applyBorder="1" applyAlignment="1">
      <alignment horizontal="center" vertical="center" textRotation="90" wrapText="1"/>
    </xf>
    <xf numFmtId="0" fontId="2" fillId="2" borderId="71" xfId="0" applyFont="1" applyFill="1" applyBorder="1" applyAlignment="1">
      <alignment horizontal="center" vertical="center" textRotation="90" wrapText="1"/>
    </xf>
    <xf numFmtId="0" fontId="3" fillId="6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textRotation="90" wrapText="1"/>
    </xf>
    <xf numFmtId="0" fontId="2" fillId="2" borderId="74" xfId="0" applyFont="1" applyFill="1" applyBorder="1" applyAlignment="1">
      <alignment horizontal="center" vertical="center" textRotation="90" wrapText="1"/>
    </xf>
    <xf numFmtId="0" fontId="2" fillId="6" borderId="68" xfId="0" applyFont="1" applyFill="1" applyBorder="1" applyAlignment="1">
      <alignment horizontal="center" vertical="center" textRotation="90" wrapText="1"/>
    </xf>
    <xf numFmtId="0" fontId="2" fillId="6" borderId="69" xfId="0" applyFont="1" applyFill="1" applyBorder="1" applyAlignment="1">
      <alignment horizontal="center" vertical="center" textRotation="90" wrapText="1"/>
    </xf>
    <xf numFmtId="0" fontId="2" fillId="6" borderId="70" xfId="0" applyFont="1" applyFill="1" applyBorder="1" applyAlignment="1">
      <alignment horizontal="center" vertical="center" textRotation="90" wrapText="1"/>
    </xf>
    <xf numFmtId="0" fontId="2" fillId="6" borderId="71" xfId="0" applyFont="1" applyFill="1" applyBorder="1" applyAlignment="1">
      <alignment horizontal="center" vertical="center" textRotation="90" wrapText="1"/>
    </xf>
    <xf numFmtId="0" fontId="3" fillId="6" borderId="11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3" fillId="6" borderId="73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 textRotation="90" wrapText="1"/>
    </xf>
    <xf numFmtId="0" fontId="2" fillId="6" borderId="74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69" xfId="0" applyFont="1" applyFill="1" applyBorder="1" applyAlignment="1">
      <alignment horizontal="center" vertical="center" textRotation="90" wrapText="1"/>
    </xf>
    <xf numFmtId="0" fontId="2" fillId="0" borderId="74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textRotation="90" wrapText="1"/>
    </xf>
    <xf numFmtId="0" fontId="17" fillId="0" borderId="69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7" fillId="0" borderId="71" xfId="0" applyFont="1" applyFill="1" applyBorder="1" applyAlignment="1">
      <alignment horizontal="center" vertical="center" textRotation="90" wrapText="1"/>
    </xf>
    <xf numFmtId="0" fontId="18" fillId="0" borderId="72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 textRotation="90" wrapText="1"/>
    </xf>
    <xf numFmtId="0" fontId="17" fillId="0" borderId="74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49" fontId="13" fillId="0" borderId="79" xfId="0" applyNumberFormat="1" applyFont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15" fillId="0" borderId="4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13" fillId="0" borderId="55" xfId="0" applyNumberFormat="1" applyFont="1" applyFill="1" applyBorder="1" applyAlignment="1">
      <alignment horizontal="center" vertical="center" wrapText="1"/>
    </xf>
    <xf numFmtId="0" fontId="13" fillId="0" borderId="77" xfId="0" applyNumberFormat="1" applyFont="1" applyFill="1" applyBorder="1" applyAlignment="1">
      <alignment horizontal="center" vertical="center" wrapText="1"/>
    </xf>
    <xf numFmtId="0" fontId="13" fillId="0" borderId="74" xfId="0" applyNumberFormat="1" applyFont="1" applyFill="1" applyBorder="1" applyAlignment="1">
      <alignment horizontal="center" vertical="center" wrapText="1"/>
    </xf>
    <xf numFmtId="0" fontId="13" fillId="0" borderId="78" xfId="0" applyNumberFormat="1" applyFont="1" applyFill="1" applyBorder="1" applyAlignment="1">
      <alignment horizontal="center" vertical="center" wrapText="1"/>
    </xf>
    <xf numFmtId="0" fontId="13" fillId="0" borderId="75" xfId="0" applyNumberFormat="1" applyFont="1" applyFill="1" applyBorder="1" applyAlignment="1">
      <alignment horizontal="center" vertical="center" wrapText="1"/>
    </xf>
    <xf numFmtId="0" fontId="13" fillId="0" borderId="76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/>
    </xf>
    <xf numFmtId="49" fontId="13" fillId="0" borderId="79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0" fontId="21" fillId="0" borderId="72" xfId="0" applyFont="1" applyFill="1" applyBorder="1" applyAlignment="1">
      <alignment horizontal="center" vertical="center"/>
    </xf>
    <xf numFmtId="0" fontId="0" fillId="0" borderId="73" xfId="0" applyBorder="1"/>
    <xf numFmtId="0" fontId="0" fillId="0" borderId="65" xfId="0" applyBorder="1"/>
    <xf numFmtId="0" fontId="21" fillId="0" borderId="73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 wrapText="1"/>
    </xf>
    <xf numFmtId="49" fontId="14" fillId="0" borderId="79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17105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17106" name="Line 3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1381125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17107" name="Line 4"/>
        <xdr:cNvSpPr>
          <a:spLocks noChangeShapeType="1"/>
        </xdr:cNvSpPr>
      </xdr:nvSpPr>
      <xdr:spPr bwMode="auto">
        <a:xfrm flipV="1">
          <a:off x="1381125" y="8991600"/>
          <a:ext cx="23241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17108" name="Line 5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17109" name="Line 6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17110" name="Line 7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17111" name="Line 9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26321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26322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26323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26324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26325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26326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26327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27345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27346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27347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27348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27349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27350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27351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28369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28370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28371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28372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28373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28374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28375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29393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29394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29395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29396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29397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29398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29399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30417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30418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30419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30420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30421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30422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30423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32458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32459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32460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32461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32462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32463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32464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31441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31442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31443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31444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31445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31446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31447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33195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33196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33197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33198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33199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33200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33201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15395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15396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15397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15398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15399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15400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15401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16370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16371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16372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16373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16374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16375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16376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18129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18130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1381125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18131" name="Line 3"/>
        <xdr:cNvSpPr>
          <a:spLocks noChangeShapeType="1"/>
        </xdr:cNvSpPr>
      </xdr:nvSpPr>
      <xdr:spPr bwMode="auto">
        <a:xfrm flipV="1">
          <a:off x="1381125" y="8991600"/>
          <a:ext cx="23241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18132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18133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18134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18135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19153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19154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19155" name="Line 3"/>
        <xdr:cNvSpPr>
          <a:spLocks noChangeShapeType="1"/>
        </xdr:cNvSpPr>
      </xdr:nvSpPr>
      <xdr:spPr bwMode="auto">
        <a:xfrm flipV="1">
          <a:off x="1314450" y="8991600"/>
          <a:ext cx="2390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19156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19157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19158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19159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20177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20178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20179" name="Line 3"/>
        <xdr:cNvSpPr>
          <a:spLocks noChangeShapeType="1"/>
        </xdr:cNvSpPr>
      </xdr:nvSpPr>
      <xdr:spPr bwMode="auto">
        <a:xfrm flipV="1">
          <a:off x="1314450" y="8991600"/>
          <a:ext cx="2390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20180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20181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20182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0183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21201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21202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21203" name="Line 3"/>
        <xdr:cNvSpPr>
          <a:spLocks noChangeShapeType="1"/>
        </xdr:cNvSpPr>
      </xdr:nvSpPr>
      <xdr:spPr bwMode="auto">
        <a:xfrm flipV="1">
          <a:off x="1314450" y="8991600"/>
          <a:ext cx="2390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21204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21205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21206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1207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22225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22226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22227" name="Line 3"/>
        <xdr:cNvSpPr>
          <a:spLocks noChangeShapeType="1"/>
        </xdr:cNvSpPr>
      </xdr:nvSpPr>
      <xdr:spPr bwMode="auto">
        <a:xfrm flipV="1">
          <a:off x="1314450" y="8991600"/>
          <a:ext cx="2390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22228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22229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22230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2231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23249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23250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23251" name="Line 3"/>
        <xdr:cNvSpPr>
          <a:spLocks noChangeShapeType="1"/>
        </xdr:cNvSpPr>
      </xdr:nvSpPr>
      <xdr:spPr bwMode="auto">
        <a:xfrm flipV="1">
          <a:off x="1314450" y="8991600"/>
          <a:ext cx="2390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23252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23253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23254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3255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38100</xdr:rowOff>
    </xdr:from>
    <xdr:to>
      <xdr:col>6</xdr:col>
      <xdr:colOff>276225</xdr:colOff>
      <xdr:row>15</xdr:row>
      <xdr:rowOff>38100</xdr:rowOff>
    </xdr:to>
    <xdr:sp macro="" textlink="">
      <xdr:nvSpPr>
        <xdr:cNvPr id="124273" name="Line 1"/>
        <xdr:cNvSpPr>
          <a:spLocks noChangeShapeType="1"/>
        </xdr:cNvSpPr>
      </xdr:nvSpPr>
      <xdr:spPr bwMode="auto">
        <a:xfrm flipV="1">
          <a:off x="1352550" y="79914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15</xdr:row>
      <xdr:rowOff>47625</xdr:rowOff>
    </xdr:from>
    <xdr:to>
      <xdr:col>6</xdr:col>
      <xdr:colOff>295275</xdr:colOff>
      <xdr:row>18</xdr:row>
      <xdr:rowOff>19050</xdr:rowOff>
    </xdr:to>
    <xdr:sp macro="" textlink="">
      <xdr:nvSpPr>
        <xdr:cNvPr id="124274" name="Line 2"/>
        <xdr:cNvSpPr>
          <a:spLocks noChangeShapeType="1"/>
        </xdr:cNvSpPr>
      </xdr:nvSpPr>
      <xdr:spPr bwMode="auto">
        <a:xfrm>
          <a:off x="392430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276225</xdr:colOff>
      <xdr:row>18</xdr:row>
      <xdr:rowOff>47625</xdr:rowOff>
    </xdr:to>
    <xdr:sp macro="" textlink="">
      <xdr:nvSpPr>
        <xdr:cNvPr id="124275" name="Line 3"/>
        <xdr:cNvSpPr>
          <a:spLocks noChangeShapeType="1"/>
        </xdr:cNvSpPr>
      </xdr:nvSpPr>
      <xdr:spPr bwMode="auto">
        <a:xfrm flipV="1">
          <a:off x="1314450" y="89916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276225</xdr:colOff>
      <xdr:row>16</xdr:row>
      <xdr:rowOff>19050</xdr:rowOff>
    </xdr:to>
    <xdr:sp macro="" textlink="">
      <xdr:nvSpPr>
        <xdr:cNvPr id="124276" name="Line 4"/>
        <xdr:cNvSpPr>
          <a:spLocks noChangeShapeType="1"/>
        </xdr:cNvSpPr>
      </xdr:nvSpPr>
      <xdr:spPr bwMode="auto">
        <a:xfrm flipV="1">
          <a:off x="1343025" y="82867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15</xdr:row>
      <xdr:rowOff>38100</xdr:rowOff>
    </xdr:from>
    <xdr:to>
      <xdr:col>3</xdr:col>
      <xdr:colOff>266700</xdr:colOff>
      <xdr:row>18</xdr:row>
      <xdr:rowOff>9525</xdr:rowOff>
    </xdr:to>
    <xdr:sp macro="" textlink="">
      <xdr:nvSpPr>
        <xdr:cNvPr id="124277" name="Line 5"/>
        <xdr:cNvSpPr>
          <a:spLocks noChangeShapeType="1"/>
        </xdr:cNvSpPr>
      </xdr:nvSpPr>
      <xdr:spPr bwMode="auto">
        <a:xfrm>
          <a:off x="2762250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266700</xdr:colOff>
      <xdr:row>17</xdr:row>
      <xdr:rowOff>0</xdr:rowOff>
    </xdr:to>
    <xdr:sp macro="" textlink="">
      <xdr:nvSpPr>
        <xdr:cNvPr id="124278" name="Line 6"/>
        <xdr:cNvSpPr>
          <a:spLocks noChangeShapeType="1"/>
        </xdr:cNvSpPr>
      </xdr:nvSpPr>
      <xdr:spPr bwMode="auto">
        <a:xfrm>
          <a:off x="1371600" y="86201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4279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38100</xdr:rowOff>
    </xdr:from>
    <xdr:to>
      <xdr:col>6</xdr:col>
      <xdr:colOff>276225</xdr:colOff>
      <xdr:row>15</xdr:row>
      <xdr:rowOff>38100</xdr:rowOff>
    </xdr:to>
    <xdr:sp macro="" textlink="">
      <xdr:nvSpPr>
        <xdr:cNvPr id="125297" name="Line 1"/>
        <xdr:cNvSpPr>
          <a:spLocks noChangeShapeType="1"/>
        </xdr:cNvSpPr>
      </xdr:nvSpPr>
      <xdr:spPr bwMode="auto">
        <a:xfrm flipV="1">
          <a:off x="1352550" y="79914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15</xdr:row>
      <xdr:rowOff>47625</xdr:rowOff>
    </xdr:from>
    <xdr:to>
      <xdr:col>6</xdr:col>
      <xdr:colOff>295275</xdr:colOff>
      <xdr:row>18</xdr:row>
      <xdr:rowOff>19050</xdr:rowOff>
    </xdr:to>
    <xdr:sp macro="" textlink="">
      <xdr:nvSpPr>
        <xdr:cNvPr id="125298" name="Line 2"/>
        <xdr:cNvSpPr>
          <a:spLocks noChangeShapeType="1"/>
        </xdr:cNvSpPr>
      </xdr:nvSpPr>
      <xdr:spPr bwMode="auto">
        <a:xfrm>
          <a:off x="392430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276225</xdr:colOff>
      <xdr:row>18</xdr:row>
      <xdr:rowOff>47625</xdr:rowOff>
    </xdr:to>
    <xdr:sp macro="" textlink="">
      <xdr:nvSpPr>
        <xdr:cNvPr id="125299" name="Line 3"/>
        <xdr:cNvSpPr>
          <a:spLocks noChangeShapeType="1"/>
        </xdr:cNvSpPr>
      </xdr:nvSpPr>
      <xdr:spPr bwMode="auto">
        <a:xfrm flipV="1">
          <a:off x="1314450" y="89916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276225</xdr:colOff>
      <xdr:row>16</xdr:row>
      <xdr:rowOff>19050</xdr:rowOff>
    </xdr:to>
    <xdr:sp macro="" textlink="">
      <xdr:nvSpPr>
        <xdr:cNvPr id="125300" name="Line 4"/>
        <xdr:cNvSpPr>
          <a:spLocks noChangeShapeType="1"/>
        </xdr:cNvSpPr>
      </xdr:nvSpPr>
      <xdr:spPr bwMode="auto">
        <a:xfrm flipV="1">
          <a:off x="1343025" y="82867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15</xdr:row>
      <xdr:rowOff>38100</xdr:rowOff>
    </xdr:from>
    <xdr:to>
      <xdr:col>3</xdr:col>
      <xdr:colOff>266700</xdr:colOff>
      <xdr:row>18</xdr:row>
      <xdr:rowOff>9525</xdr:rowOff>
    </xdr:to>
    <xdr:sp macro="" textlink="">
      <xdr:nvSpPr>
        <xdr:cNvPr id="125301" name="Line 5"/>
        <xdr:cNvSpPr>
          <a:spLocks noChangeShapeType="1"/>
        </xdr:cNvSpPr>
      </xdr:nvSpPr>
      <xdr:spPr bwMode="auto">
        <a:xfrm>
          <a:off x="2762250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266700</xdr:colOff>
      <xdr:row>17</xdr:row>
      <xdr:rowOff>0</xdr:rowOff>
    </xdr:to>
    <xdr:sp macro="" textlink="">
      <xdr:nvSpPr>
        <xdr:cNvPr id="125302" name="Line 6"/>
        <xdr:cNvSpPr>
          <a:spLocks noChangeShapeType="1"/>
        </xdr:cNvSpPr>
      </xdr:nvSpPr>
      <xdr:spPr bwMode="auto">
        <a:xfrm>
          <a:off x="1371600" y="86201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5303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22"/>
  </sheetPr>
  <dimension ref="A1:P27"/>
  <sheetViews>
    <sheetView workbookViewId="0">
      <selection activeCell="S20" sqref="S20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16" x14ac:dyDescent="0.55000000000000004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x14ac:dyDescent="0.55000000000000004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16" x14ac:dyDescent="0.55000000000000004">
      <c r="A3" s="287" t="s">
        <v>16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27" thickBot="1" x14ac:dyDescent="0.6"/>
    <row r="5" spans="1:16" ht="30.75" customHeight="1" x14ac:dyDescent="0.55000000000000004">
      <c r="A5" s="283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281" t="s">
        <v>25</v>
      </c>
      <c r="L5" s="281"/>
      <c r="M5" s="281"/>
      <c r="N5" s="281"/>
      <c r="O5" s="282"/>
      <c r="P5" s="277" t="s">
        <v>17</v>
      </c>
    </row>
    <row r="6" spans="1:16" ht="116.25" customHeight="1" thickBot="1" x14ac:dyDescent="0.6">
      <c r="A6" s="284"/>
      <c r="B6" s="286"/>
      <c r="C6" s="280"/>
      <c r="D6" s="280"/>
      <c r="E6" s="280"/>
      <c r="F6" s="280"/>
      <c r="G6" s="280"/>
      <c r="H6" s="280"/>
      <c r="I6" s="280"/>
      <c r="J6" s="280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278"/>
    </row>
    <row r="7" spans="1:16" ht="33.75" customHeight="1" x14ac:dyDescent="0.55000000000000004">
      <c r="A7" s="37" t="s">
        <v>3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4"/>
    </row>
    <row r="8" spans="1:16" ht="33.75" customHeight="1" x14ac:dyDescent="0.55000000000000004">
      <c r="A8" s="38" t="s">
        <v>6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9"/>
    </row>
    <row r="9" spans="1:16" ht="33.75" customHeight="1" x14ac:dyDescent="0.55000000000000004">
      <c r="A9" s="38" t="s">
        <v>4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39"/>
    </row>
    <row r="10" spans="1:16" ht="33.75" customHeight="1" x14ac:dyDescent="0.55000000000000004">
      <c r="A10" s="38" t="s">
        <v>5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39"/>
    </row>
    <row r="11" spans="1:16" ht="57" customHeight="1" x14ac:dyDescent="0.55000000000000004">
      <c r="A11" s="38" t="s">
        <v>23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39"/>
    </row>
    <row r="12" spans="1:16" ht="57" customHeight="1" x14ac:dyDescent="0.55000000000000004">
      <c r="A12" s="40" t="s">
        <v>24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9"/>
    </row>
    <row r="13" spans="1:16" ht="33.75" customHeight="1" thickBot="1" x14ac:dyDescent="0.6">
      <c r="A13" s="41" t="s">
        <v>17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5"/>
    </row>
    <row r="15" spans="1:16" x14ac:dyDescent="0.55000000000000004">
      <c r="A15" s="287" t="s">
        <v>0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</row>
    <row r="16" spans="1:16" x14ac:dyDescent="0.55000000000000004">
      <c r="A16" s="287" t="s">
        <v>1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</row>
    <row r="17" spans="1:16" x14ac:dyDescent="0.55000000000000004">
      <c r="A17" s="287" t="s">
        <v>16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</row>
    <row r="18" spans="1:16" ht="27" thickBot="1" x14ac:dyDescent="0.6"/>
    <row r="19" spans="1:16" ht="30.75" customHeight="1" x14ac:dyDescent="0.55000000000000004">
      <c r="A19" s="283" t="s">
        <v>2</v>
      </c>
      <c r="B19" s="285" t="s">
        <v>7</v>
      </c>
      <c r="C19" s="279" t="s">
        <v>19</v>
      </c>
      <c r="D19" s="279" t="s">
        <v>13</v>
      </c>
      <c r="E19" s="279" t="s">
        <v>20</v>
      </c>
      <c r="F19" s="279" t="s">
        <v>8</v>
      </c>
      <c r="G19" s="279" t="s">
        <v>21</v>
      </c>
      <c r="H19" s="279" t="s">
        <v>14</v>
      </c>
      <c r="I19" s="279" t="s">
        <v>18</v>
      </c>
      <c r="J19" s="279" t="s">
        <v>15</v>
      </c>
      <c r="K19" s="281" t="s">
        <v>25</v>
      </c>
      <c r="L19" s="281"/>
      <c r="M19" s="281"/>
      <c r="N19" s="281"/>
      <c r="O19" s="282"/>
      <c r="P19" s="277" t="s">
        <v>17</v>
      </c>
    </row>
    <row r="20" spans="1:16" ht="116.25" customHeight="1" thickBot="1" x14ac:dyDescent="0.6">
      <c r="A20" s="284"/>
      <c r="B20" s="286"/>
      <c r="C20" s="280"/>
      <c r="D20" s="280"/>
      <c r="E20" s="280"/>
      <c r="F20" s="280"/>
      <c r="G20" s="280"/>
      <c r="H20" s="280"/>
      <c r="I20" s="280"/>
      <c r="J20" s="280"/>
      <c r="K20" s="35" t="s">
        <v>22</v>
      </c>
      <c r="L20" s="35" t="s">
        <v>9</v>
      </c>
      <c r="M20" s="35" t="s">
        <v>12</v>
      </c>
      <c r="N20" s="35" t="s">
        <v>10</v>
      </c>
      <c r="O20" s="36" t="s">
        <v>11</v>
      </c>
      <c r="P20" s="278"/>
    </row>
    <row r="21" spans="1:16" ht="33.75" customHeight="1" x14ac:dyDescent="0.55000000000000004">
      <c r="A21" s="37" t="s">
        <v>3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4"/>
    </row>
    <row r="22" spans="1:16" ht="33.75" customHeight="1" x14ac:dyDescent="0.55000000000000004">
      <c r="A22" s="38" t="s">
        <v>6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39"/>
    </row>
    <row r="23" spans="1:16" ht="33.75" customHeight="1" x14ac:dyDescent="0.55000000000000004">
      <c r="A23" s="38" t="s">
        <v>4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39"/>
    </row>
    <row r="24" spans="1:16" ht="33.75" customHeight="1" x14ac:dyDescent="0.55000000000000004">
      <c r="A24" s="38" t="s">
        <v>5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39"/>
    </row>
    <row r="25" spans="1:16" ht="57" customHeight="1" x14ac:dyDescent="0.55000000000000004">
      <c r="A25" s="38" t="s">
        <v>23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39"/>
    </row>
    <row r="26" spans="1:16" ht="57" customHeight="1" x14ac:dyDescent="0.55000000000000004">
      <c r="A26" s="40" t="s">
        <v>24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39"/>
    </row>
    <row r="27" spans="1:16" ht="33.75" customHeight="1" thickBot="1" x14ac:dyDescent="0.6">
      <c r="A27" s="41" t="s">
        <v>17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5"/>
    </row>
  </sheetData>
  <sheetProtection sheet="1" objects="1" scenarios="1" selectLockedCells="1" selectUnlockedCells="1"/>
  <mergeCells count="30">
    <mergeCell ref="A1:P1"/>
    <mergeCell ref="A2:P2"/>
    <mergeCell ref="A3:P3"/>
    <mergeCell ref="H5:H6"/>
    <mergeCell ref="I5:I6"/>
    <mergeCell ref="I19:I20"/>
    <mergeCell ref="J19:J20"/>
    <mergeCell ref="K19:O19"/>
    <mergeCell ref="C19:C20"/>
    <mergeCell ref="A15:P15"/>
    <mergeCell ref="D19:D20"/>
    <mergeCell ref="E19:E20"/>
    <mergeCell ref="F19:F20"/>
    <mergeCell ref="G19:G20"/>
    <mergeCell ref="A16:P16"/>
    <mergeCell ref="A17:P17"/>
    <mergeCell ref="A19:A20"/>
    <mergeCell ref="B19:B20"/>
    <mergeCell ref="P19:P20"/>
    <mergeCell ref="H19:H20"/>
    <mergeCell ref="P5:P6"/>
    <mergeCell ref="J5:J6"/>
    <mergeCell ref="K5:O5"/>
    <mergeCell ref="A5:A6"/>
    <mergeCell ref="B5:B6"/>
    <mergeCell ref="G5:G6"/>
    <mergeCell ref="C5:C6"/>
    <mergeCell ref="D5:D6"/>
    <mergeCell ref="E5:E6"/>
    <mergeCell ref="F5:F6"/>
  </mergeCells>
  <phoneticPr fontId="1" type="noConversion"/>
  <pageMargins left="0.44" right="0.25" top="0.51" bottom="0.45" header="0.31" footer="0.28999999999999998"/>
  <pageSetup paperSize="9" scale="71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49"/>
  </sheetPr>
  <dimension ref="A1:U13"/>
  <sheetViews>
    <sheetView zoomScale="85" workbookViewId="0">
      <selection activeCell="V10" sqref="V10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1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1" s="42" customFormat="1" x14ac:dyDescent="0.55000000000000004">
      <c r="A3" s="300" t="s">
        <v>34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1" ht="27" thickBot="1" x14ac:dyDescent="0.6"/>
    <row r="5" spans="1:21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298" t="s">
        <v>17</v>
      </c>
    </row>
    <row r="6" spans="1:21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04"/>
      <c r="L6" s="304"/>
      <c r="M6" s="304"/>
      <c r="N6" s="304"/>
      <c r="O6" s="304"/>
      <c r="P6" s="299"/>
    </row>
    <row r="7" spans="1:21" ht="33.75" customHeight="1" x14ac:dyDescent="0.55000000000000004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 x14ac:dyDescent="0.55000000000000004">
      <c r="A11" s="38" t="s">
        <v>91</v>
      </c>
      <c r="B11" s="8">
        <v>23</v>
      </c>
      <c r="C11" s="9">
        <v>25</v>
      </c>
      <c r="D11" s="9">
        <v>27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>SUM(B11:O11)</f>
        <v>111</v>
      </c>
    </row>
    <row r="12" spans="1:21" ht="57" customHeight="1" x14ac:dyDescent="0.55000000000000004">
      <c r="A12" s="40" t="s">
        <v>24</v>
      </c>
      <c r="B12" s="11">
        <v>5</v>
      </c>
      <c r="C12" s="12">
        <v>12</v>
      </c>
      <c r="D12" s="12">
        <v>44</v>
      </c>
      <c r="E12" s="12">
        <v>8</v>
      </c>
      <c r="F12" s="12">
        <v>61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37</v>
      </c>
      <c r="O12" s="13">
        <v>10</v>
      </c>
      <c r="P12" s="47">
        <f t="shared" si="0"/>
        <v>229</v>
      </c>
      <c r="S12" s="44"/>
    </row>
    <row r="13" spans="1:21" ht="33.75" customHeight="1" thickBot="1" x14ac:dyDescent="0.6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127</v>
      </c>
      <c r="E13" s="50">
        <f t="shared" si="1"/>
        <v>71</v>
      </c>
      <c r="F13" s="50">
        <f t="shared" si="1"/>
        <v>111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5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40</v>
      </c>
      <c r="O13" s="50">
        <f t="shared" si="1"/>
        <v>10</v>
      </c>
      <c r="P13" s="45">
        <f t="shared" si="1"/>
        <v>591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  <mergeCell ref="L5:L6"/>
    <mergeCell ref="M5:M6"/>
    <mergeCell ref="K5:K6"/>
    <mergeCell ref="B5:B6"/>
    <mergeCell ref="G5:G6"/>
    <mergeCell ref="C5:C6"/>
    <mergeCell ref="D5:D6"/>
    <mergeCell ref="E5:E6"/>
    <mergeCell ref="F5:F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9"/>
  </sheetPr>
  <dimension ref="A1:U13"/>
  <sheetViews>
    <sheetView zoomScale="85" workbookViewId="0">
      <selection activeCell="U10" sqref="U10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1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1" s="42" customFormat="1" x14ac:dyDescent="0.55000000000000004">
      <c r="A3" s="300" t="s">
        <v>35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1" ht="27" thickBot="1" x14ac:dyDescent="0.6"/>
    <row r="5" spans="1:21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298" t="s">
        <v>17</v>
      </c>
    </row>
    <row r="6" spans="1:21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04"/>
      <c r="L6" s="304"/>
      <c r="M6" s="304"/>
      <c r="N6" s="304"/>
      <c r="O6" s="304"/>
      <c r="P6" s="299"/>
    </row>
    <row r="7" spans="1:21" ht="33.75" customHeight="1" x14ac:dyDescent="0.55000000000000004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 x14ac:dyDescent="0.55000000000000004">
      <c r="A11" s="38" t="s">
        <v>91</v>
      </c>
      <c r="B11" s="8">
        <v>23</v>
      </c>
      <c r="C11" s="9">
        <v>25</v>
      </c>
      <c r="D11" s="9">
        <v>27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111</v>
      </c>
    </row>
    <row r="12" spans="1:21" ht="57" customHeight="1" x14ac:dyDescent="0.55000000000000004">
      <c r="A12" s="40" t="s">
        <v>24</v>
      </c>
      <c r="B12" s="11">
        <v>5</v>
      </c>
      <c r="C12" s="12">
        <v>12</v>
      </c>
      <c r="D12" s="12">
        <v>45</v>
      </c>
      <c r="E12" s="12">
        <v>8</v>
      </c>
      <c r="F12" s="12">
        <v>61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37</v>
      </c>
      <c r="O12" s="13">
        <v>10</v>
      </c>
      <c r="P12" s="47">
        <f t="shared" si="0"/>
        <v>230</v>
      </c>
      <c r="S12" s="44"/>
    </row>
    <row r="13" spans="1:21" ht="33.75" customHeight="1" thickBot="1" x14ac:dyDescent="0.6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128</v>
      </c>
      <c r="E13" s="50">
        <f t="shared" si="1"/>
        <v>71</v>
      </c>
      <c r="F13" s="50">
        <f t="shared" si="1"/>
        <v>111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5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40</v>
      </c>
      <c r="O13" s="50">
        <f t="shared" si="1"/>
        <v>10</v>
      </c>
      <c r="P13" s="45">
        <f t="shared" si="1"/>
        <v>592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M5:M6"/>
    <mergeCell ref="N5:N6"/>
    <mergeCell ref="E5:E6"/>
    <mergeCell ref="P5:P6"/>
    <mergeCell ref="A1:P1"/>
    <mergeCell ref="A2:P2"/>
    <mergeCell ref="A3:P3"/>
    <mergeCell ref="H5:H6"/>
    <mergeCell ref="I5:I6"/>
    <mergeCell ref="J5:J6"/>
    <mergeCell ref="A5:A6"/>
    <mergeCell ref="B5:B6"/>
    <mergeCell ref="C5:C6"/>
    <mergeCell ref="D5:D6"/>
    <mergeCell ref="G5:G6"/>
    <mergeCell ref="F5:F6"/>
    <mergeCell ref="O5:O6"/>
    <mergeCell ref="K5:K6"/>
    <mergeCell ref="L5:L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49"/>
  </sheetPr>
  <dimension ref="A1:U13"/>
  <sheetViews>
    <sheetView topLeftCell="A2" zoomScale="85" workbookViewId="0">
      <selection activeCell="U11" sqref="U11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1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1" s="42" customFormat="1" x14ac:dyDescent="0.55000000000000004">
      <c r="A3" s="300" t="s">
        <v>36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1" ht="27" thickBot="1" x14ac:dyDescent="0.6"/>
    <row r="5" spans="1:21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298" t="s">
        <v>17</v>
      </c>
    </row>
    <row r="6" spans="1:21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04"/>
      <c r="L6" s="304"/>
      <c r="M6" s="304"/>
      <c r="N6" s="304"/>
      <c r="O6" s="304"/>
      <c r="P6" s="299"/>
    </row>
    <row r="7" spans="1:21" ht="33.75" customHeight="1" x14ac:dyDescent="0.55000000000000004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 x14ac:dyDescent="0.55000000000000004">
      <c r="A11" s="38" t="s">
        <v>91</v>
      </c>
      <c r="B11" s="8">
        <v>23</v>
      </c>
      <c r="C11" s="9">
        <v>25</v>
      </c>
      <c r="D11" s="9">
        <v>27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111</v>
      </c>
    </row>
    <row r="12" spans="1:21" ht="57" customHeight="1" x14ac:dyDescent="0.55000000000000004">
      <c r="A12" s="40" t="s">
        <v>24</v>
      </c>
      <c r="B12" s="11">
        <v>5</v>
      </c>
      <c r="C12" s="12">
        <v>12</v>
      </c>
      <c r="D12" s="12">
        <v>48</v>
      </c>
      <c r="E12" s="12">
        <v>8</v>
      </c>
      <c r="F12" s="12">
        <v>61</v>
      </c>
      <c r="G12" s="12">
        <v>15</v>
      </c>
      <c r="H12" s="12">
        <v>15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37</v>
      </c>
      <c r="O12" s="13">
        <v>10</v>
      </c>
      <c r="P12" s="47">
        <f t="shared" si="0"/>
        <v>232</v>
      </c>
      <c r="S12" s="44"/>
    </row>
    <row r="13" spans="1:21" ht="33.75" customHeight="1" thickBot="1" x14ac:dyDescent="0.6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131</v>
      </c>
      <c r="E13" s="50">
        <f t="shared" si="1"/>
        <v>71</v>
      </c>
      <c r="F13" s="50">
        <f t="shared" si="1"/>
        <v>111</v>
      </c>
      <c r="G13" s="50">
        <f t="shared" si="1"/>
        <v>21</v>
      </c>
      <c r="H13" s="50">
        <f t="shared" si="1"/>
        <v>18</v>
      </c>
      <c r="I13" s="50">
        <f t="shared" si="1"/>
        <v>2</v>
      </c>
      <c r="J13" s="50">
        <f t="shared" si="1"/>
        <v>5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40</v>
      </c>
      <c r="O13" s="50">
        <f t="shared" si="1"/>
        <v>10</v>
      </c>
      <c r="P13" s="45">
        <f t="shared" si="1"/>
        <v>594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  <mergeCell ref="L5:L6"/>
    <mergeCell ref="M5:M6"/>
    <mergeCell ref="K5:K6"/>
    <mergeCell ref="B5:B6"/>
    <mergeCell ref="G5:G6"/>
    <mergeCell ref="C5:C6"/>
    <mergeCell ref="D5:D6"/>
    <mergeCell ref="E5:E6"/>
    <mergeCell ref="F5:F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indexed="49"/>
  </sheetPr>
  <dimension ref="A1:U13"/>
  <sheetViews>
    <sheetView topLeftCell="A2" zoomScale="85" workbookViewId="0">
      <selection activeCell="S11" sqref="S11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1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1" s="42" customFormat="1" x14ac:dyDescent="0.55000000000000004">
      <c r="A3" s="300" t="s">
        <v>37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1" ht="27" thickBot="1" x14ac:dyDescent="0.6"/>
    <row r="5" spans="1:21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298" t="s">
        <v>17</v>
      </c>
    </row>
    <row r="6" spans="1:21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04"/>
      <c r="L6" s="304"/>
      <c r="M6" s="304"/>
      <c r="N6" s="304"/>
      <c r="O6" s="304"/>
      <c r="P6" s="299"/>
    </row>
    <row r="7" spans="1:21" ht="33.75" customHeight="1" x14ac:dyDescent="0.55000000000000004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 x14ac:dyDescent="0.55000000000000004">
      <c r="A11" s="38" t="s">
        <v>91</v>
      </c>
      <c r="B11" s="8">
        <v>24</v>
      </c>
      <c r="C11" s="9">
        <v>27</v>
      </c>
      <c r="D11" s="9">
        <v>28</v>
      </c>
      <c r="E11" s="9">
        <v>21</v>
      </c>
      <c r="F11" s="9">
        <v>8</v>
      </c>
      <c r="G11" s="9">
        <v>4</v>
      </c>
      <c r="H11" s="9">
        <v>4</v>
      </c>
      <c r="I11" s="9">
        <v>2</v>
      </c>
      <c r="J11" s="9">
        <v>2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f t="shared" si="0"/>
        <v>127</v>
      </c>
    </row>
    <row r="12" spans="1:21" ht="57" customHeight="1" x14ac:dyDescent="0.55000000000000004">
      <c r="A12" s="40" t="s">
        <v>24</v>
      </c>
      <c r="B12" s="11">
        <v>4</v>
      </c>
      <c r="C12" s="12">
        <v>11</v>
      </c>
      <c r="D12" s="12">
        <v>51</v>
      </c>
      <c r="E12" s="12">
        <v>7</v>
      </c>
      <c r="F12" s="12">
        <v>58</v>
      </c>
      <c r="G12" s="12">
        <v>14</v>
      </c>
      <c r="H12" s="12">
        <v>15</v>
      </c>
      <c r="I12" s="12" t="s">
        <v>26</v>
      </c>
      <c r="J12" s="12">
        <v>2</v>
      </c>
      <c r="K12" s="12">
        <v>1</v>
      </c>
      <c r="L12" s="12">
        <v>8</v>
      </c>
      <c r="M12" s="12">
        <v>7</v>
      </c>
      <c r="N12" s="12">
        <v>37</v>
      </c>
      <c r="O12" s="13">
        <v>8</v>
      </c>
      <c r="P12" s="47">
        <f t="shared" si="0"/>
        <v>223</v>
      </c>
      <c r="S12" s="44"/>
    </row>
    <row r="13" spans="1:21" ht="33.75" customHeight="1" thickBot="1" x14ac:dyDescent="0.6">
      <c r="A13" s="48" t="s">
        <v>17</v>
      </c>
      <c r="B13" s="49">
        <f t="shared" ref="B13:P13" si="1">SUM(B7:B12)</f>
        <v>74</v>
      </c>
      <c r="C13" s="50">
        <f t="shared" si="1"/>
        <v>90</v>
      </c>
      <c r="D13" s="50">
        <f t="shared" si="1"/>
        <v>135</v>
      </c>
      <c r="E13" s="50">
        <f t="shared" si="1"/>
        <v>71</v>
      </c>
      <c r="F13" s="50">
        <f t="shared" si="1"/>
        <v>112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5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40</v>
      </c>
      <c r="O13" s="50">
        <f t="shared" si="1"/>
        <v>10</v>
      </c>
      <c r="P13" s="45">
        <f t="shared" si="1"/>
        <v>601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M5:M6"/>
    <mergeCell ref="N5:N6"/>
    <mergeCell ref="E5:E6"/>
    <mergeCell ref="P5:P6"/>
    <mergeCell ref="A1:P1"/>
    <mergeCell ref="A2:P2"/>
    <mergeCell ref="A3:P3"/>
    <mergeCell ref="H5:H6"/>
    <mergeCell ref="I5:I6"/>
    <mergeCell ref="J5:J6"/>
    <mergeCell ref="A5:A6"/>
    <mergeCell ref="B5:B6"/>
    <mergeCell ref="C5:C6"/>
    <mergeCell ref="D5:D6"/>
    <mergeCell ref="G5:G6"/>
    <mergeCell ref="F5:F6"/>
    <mergeCell ref="O5:O6"/>
    <mergeCell ref="K5:K6"/>
    <mergeCell ref="L5:L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indexed="49"/>
  </sheetPr>
  <dimension ref="A1:U13"/>
  <sheetViews>
    <sheetView topLeftCell="A2" zoomScale="85" workbookViewId="0">
      <selection activeCell="V11" sqref="V11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1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1" s="42" customFormat="1" x14ac:dyDescent="0.55000000000000004">
      <c r="A3" s="300" t="s">
        <v>38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1" ht="27" thickBot="1" x14ac:dyDescent="0.6"/>
    <row r="5" spans="1:21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298" t="s">
        <v>17</v>
      </c>
    </row>
    <row r="6" spans="1:21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04"/>
      <c r="L6" s="304"/>
      <c r="M6" s="304"/>
      <c r="N6" s="304"/>
      <c r="O6" s="304"/>
      <c r="P6" s="299"/>
    </row>
    <row r="7" spans="1:21" ht="33.75" customHeight="1" x14ac:dyDescent="0.55000000000000004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 x14ac:dyDescent="0.55000000000000004">
      <c r="A11" s="38" t="s">
        <v>91</v>
      </c>
      <c r="B11" s="8">
        <v>24</v>
      </c>
      <c r="C11" s="9">
        <v>26</v>
      </c>
      <c r="D11" s="9">
        <v>28</v>
      </c>
      <c r="E11" s="9">
        <v>21</v>
      </c>
      <c r="F11" s="9">
        <v>8</v>
      </c>
      <c r="G11" s="9">
        <v>4</v>
      </c>
      <c r="H11" s="9">
        <v>4</v>
      </c>
      <c r="I11" s="9">
        <v>2</v>
      </c>
      <c r="J11" s="9">
        <v>2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f t="shared" si="0"/>
        <v>126</v>
      </c>
    </row>
    <row r="12" spans="1:21" ht="57" customHeight="1" x14ac:dyDescent="0.55000000000000004">
      <c r="A12" s="40" t="s">
        <v>24</v>
      </c>
      <c r="B12" s="11">
        <v>4</v>
      </c>
      <c r="C12" s="12">
        <v>11</v>
      </c>
      <c r="D12" s="12">
        <v>51</v>
      </c>
      <c r="E12" s="12">
        <v>7</v>
      </c>
      <c r="F12" s="12">
        <v>58</v>
      </c>
      <c r="G12" s="12">
        <v>14</v>
      </c>
      <c r="H12" s="12">
        <v>15</v>
      </c>
      <c r="I12" s="12" t="s">
        <v>26</v>
      </c>
      <c r="J12" s="12">
        <v>2</v>
      </c>
      <c r="K12" s="12">
        <v>1</v>
      </c>
      <c r="L12" s="12">
        <v>8</v>
      </c>
      <c r="M12" s="12">
        <v>7</v>
      </c>
      <c r="N12" s="12">
        <v>38</v>
      </c>
      <c r="O12" s="13">
        <v>8</v>
      </c>
      <c r="P12" s="47">
        <f t="shared" si="0"/>
        <v>224</v>
      </c>
      <c r="S12" s="44"/>
    </row>
    <row r="13" spans="1:21" ht="33.75" customHeight="1" thickBot="1" x14ac:dyDescent="0.6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135</v>
      </c>
      <c r="E13" s="50">
        <f t="shared" si="1"/>
        <v>71</v>
      </c>
      <c r="F13" s="50">
        <f t="shared" si="1"/>
        <v>112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5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10</v>
      </c>
      <c r="P13" s="45">
        <f t="shared" si="1"/>
        <v>601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  <mergeCell ref="L5:L6"/>
    <mergeCell ref="M5:M6"/>
    <mergeCell ref="K5:K6"/>
    <mergeCell ref="B5:B6"/>
    <mergeCell ref="G5:G6"/>
    <mergeCell ref="C5:C6"/>
    <mergeCell ref="D5:D6"/>
    <mergeCell ref="E5:E6"/>
    <mergeCell ref="F5:F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indexed="49"/>
  </sheetPr>
  <dimension ref="A1:U13"/>
  <sheetViews>
    <sheetView zoomScale="85" workbookViewId="0">
      <selection activeCell="U11" sqref="U11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1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1" s="42" customFormat="1" x14ac:dyDescent="0.55000000000000004">
      <c r="A3" s="300" t="s">
        <v>39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1" ht="27" thickBot="1" x14ac:dyDescent="0.6"/>
    <row r="5" spans="1:21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298" t="s">
        <v>17</v>
      </c>
    </row>
    <row r="6" spans="1:21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04"/>
      <c r="L6" s="304"/>
      <c r="M6" s="304"/>
      <c r="N6" s="304"/>
      <c r="O6" s="304"/>
      <c r="P6" s="299"/>
    </row>
    <row r="7" spans="1:21" ht="33.75" customHeight="1" x14ac:dyDescent="0.55000000000000004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 x14ac:dyDescent="0.55000000000000004">
      <c r="A11" s="38" t="s">
        <v>91</v>
      </c>
      <c r="B11" s="8">
        <v>24</v>
      </c>
      <c r="C11" s="9">
        <v>26</v>
      </c>
      <c r="D11" s="9">
        <v>28</v>
      </c>
      <c r="E11" s="9">
        <v>21</v>
      </c>
      <c r="F11" s="9">
        <v>8</v>
      </c>
      <c r="G11" s="9">
        <v>4</v>
      </c>
      <c r="H11" s="9">
        <v>4</v>
      </c>
      <c r="I11" s="9">
        <v>2</v>
      </c>
      <c r="J11" s="9">
        <v>1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f t="shared" si="0"/>
        <v>125</v>
      </c>
    </row>
    <row r="12" spans="1:21" ht="57" customHeight="1" x14ac:dyDescent="0.55000000000000004">
      <c r="A12" s="40" t="s">
        <v>24</v>
      </c>
      <c r="B12" s="11">
        <v>4</v>
      </c>
      <c r="C12" s="12">
        <v>11</v>
      </c>
      <c r="D12" s="12">
        <v>51</v>
      </c>
      <c r="E12" s="12">
        <v>7</v>
      </c>
      <c r="F12" s="12">
        <v>58</v>
      </c>
      <c r="G12" s="12">
        <v>14</v>
      </c>
      <c r="H12" s="12">
        <v>15</v>
      </c>
      <c r="I12" s="12" t="s">
        <v>26</v>
      </c>
      <c r="J12" s="12">
        <v>2</v>
      </c>
      <c r="K12" s="12">
        <v>1</v>
      </c>
      <c r="L12" s="12">
        <v>8</v>
      </c>
      <c r="M12" s="12">
        <v>7</v>
      </c>
      <c r="N12" s="12">
        <v>38</v>
      </c>
      <c r="O12" s="13">
        <v>8</v>
      </c>
      <c r="P12" s="47">
        <f t="shared" si="0"/>
        <v>224</v>
      </c>
      <c r="S12" s="44"/>
    </row>
    <row r="13" spans="1:21" ht="33.75" customHeight="1" thickBot="1" x14ac:dyDescent="0.6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135</v>
      </c>
      <c r="E13" s="50">
        <f t="shared" si="1"/>
        <v>71</v>
      </c>
      <c r="F13" s="50">
        <f t="shared" si="1"/>
        <v>112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10</v>
      </c>
      <c r="P13" s="45">
        <f t="shared" si="1"/>
        <v>600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M5:M6"/>
    <mergeCell ref="N5:N6"/>
    <mergeCell ref="E5:E6"/>
    <mergeCell ref="P5:P6"/>
    <mergeCell ref="A1:P1"/>
    <mergeCell ref="A2:P2"/>
    <mergeCell ref="A3:P3"/>
    <mergeCell ref="H5:H6"/>
    <mergeCell ref="I5:I6"/>
    <mergeCell ref="J5:J6"/>
    <mergeCell ref="A5:A6"/>
    <mergeCell ref="B5:B6"/>
    <mergeCell ref="C5:C6"/>
    <mergeCell ref="D5:D6"/>
    <mergeCell ref="G5:G6"/>
    <mergeCell ref="F5:F6"/>
    <mergeCell ref="O5:O6"/>
    <mergeCell ref="K5:K6"/>
    <mergeCell ref="L5:L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indexed="49"/>
  </sheetPr>
  <dimension ref="A1:T13"/>
  <sheetViews>
    <sheetView topLeftCell="A6" zoomScale="85" workbookViewId="0">
      <selection activeCell="V12" sqref="V12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0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0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0" s="42" customFormat="1" x14ac:dyDescent="0.55000000000000004">
      <c r="A3" s="300" t="s">
        <v>41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0" ht="27" thickBot="1" x14ac:dyDescent="0.6"/>
    <row r="5" spans="1:20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298" t="s">
        <v>17</v>
      </c>
    </row>
    <row r="6" spans="1:20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04"/>
      <c r="L6" s="304"/>
      <c r="M6" s="304"/>
      <c r="N6" s="304"/>
      <c r="O6" s="304"/>
      <c r="P6" s="299"/>
    </row>
    <row r="7" spans="1:20" ht="33.75" customHeight="1" x14ac:dyDescent="0.55000000000000004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>SUM(B7:O7)</f>
        <v>177</v>
      </c>
      <c r="Q7" s="43"/>
    </row>
    <row r="8" spans="1:20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>SUM(B8:O8)</f>
        <v>16</v>
      </c>
    </row>
    <row r="9" spans="1:20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>SUM(B9:O9)</f>
        <v>33</v>
      </c>
    </row>
    <row r="10" spans="1:20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>SUM(B10:O10)</f>
        <v>25</v>
      </c>
      <c r="T10" s="42"/>
    </row>
    <row r="11" spans="1:20" ht="57" customHeight="1" x14ac:dyDescent="0.55000000000000004">
      <c r="A11" s="38" t="s">
        <v>91</v>
      </c>
      <c r="B11" s="8">
        <v>23</v>
      </c>
      <c r="C11" s="9">
        <v>27</v>
      </c>
      <c r="D11" s="9">
        <v>28</v>
      </c>
      <c r="E11" s="9">
        <v>21</v>
      </c>
      <c r="F11" s="9">
        <v>8</v>
      </c>
      <c r="G11" s="9">
        <v>4</v>
      </c>
      <c r="H11" s="9">
        <v>4</v>
      </c>
      <c r="I11" s="9">
        <v>2</v>
      </c>
      <c r="J11" s="9">
        <v>2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v>125</v>
      </c>
    </row>
    <row r="12" spans="1:20" ht="57" customHeight="1" x14ac:dyDescent="0.55000000000000004">
      <c r="A12" s="40" t="s">
        <v>24</v>
      </c>
      <c r="B12" s="11">
        <v>4</v>
      </c>
      <c r="C12" s="12">
        <v>12</v>
      </c>
      <c r="D12" s="12">
        <v>53</v>
      </c>
      <c r="E12" s="12">
        <v>7</v>
      </c>
      <c r="F12" s="12">
        <v>58</v>
      </c>
      <c r="G12" s="12">
        <v>14</v>
      </c>
      <c r="H12" s="12">
        <v>14</v>
      </c>
      <c r="I12" s="12" t="s">
        <v>26</v>
      </c>
      <c r="J12" s="12">
        <v>2</v>
      </c>
      <c r="K12" s="12">
        <v>2</v>
      </c>
      <c r="L12" s="12">
        <v>8</v>
      </c>
      <c r="M12" s="12">
        <v>7</v>
      </c>
      <c r="N12" s="12">
        <v>38</v>
      </c>
      <c r="O12" s="13">
        <v>8</v>
      </c>
      <c r="P12" s="47">
        <v>227</v>
      </c>
      <c r="R12" s="44"/>
    </row>
    <row r="13" spans="1:20" ht="33.75" customHeight="1" thickBot="1" x14ac:dyDescent="0.6">
      <c r="A13" s="48" t="s">
        <v>17</v>
      </c>
      <c r="B13" s="49">
        <f t="shared" ref="B13:O13" si="0">SUM(B7:B12)</f>
        <v>73</v>
      </c>
      <c r="C13" s="50">
        <f t="shared" si="0"/>
        <v>91</v>
      </c>
      <c r="D13" s="50">
        <f t="shared" si="0"/>
        <v>137</v>
      </c>
      <c r="E13" s="50">
        <f t="shared" si="0"/>
        <v>71</v>
      </c>
      <c r="F13" s="50">
        <f t="shared" si="0"/>
        <v>112</v>
      </c>
      <c r="G13" s="50">
        <f t="shared" si="0"/>
        <v>21</v>
      </c>
      <c r="H13" s="50">
        <f t="shared" si="0"/>
        <v>18</v>
      </c>
      <c r="I13" s="50">
        <f t="shared" si="0"/>
        <v>2</v>
      </c>
      <c r="J13" s="50">
        <f t="shared" si="0"/>
        <v>5</v>
      </c>
      <c r="K13" s="50">
        <f t="shared" si="0"/>
        <v>3</v>
      </c>
      <c r="L13" s="50">
        <f t="shared" si="0"/>
        <v>11</v>
      </c>
      <c r="M13" s="50">
        <f t="shared" si="0"/>
        <v>9</v>
      </c>
      <c r="N13" s="50">
        <f t="shared" si="0"/>
        <v>41</v>
      </c>
      <c r="O13" s="50">
        <f t="shared" si="0"/>
        <v>10</v>
      </c>
      <c r="P13" s="45">
        <v>604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  <mergeCell ref="L5:L6"/>
    <mergeCell ref="M5:M6"/>
    <mergeCell ref="K5:K6"/>
    <mergeCell ref="B5:B6"/>
    <mergeCell ref="G5:G6"/>
    <mergeCell ref="C5:C6"/>
    <mergeCell ref="D5:D6"/>
    <mergeCell ref="E5:E6"/>
    <mergeCell ref="F5:F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indexed="49"/>
  </sheetPr>
  <dimension ref="A1:T13"/>
  <sheetViews>
    <sheetView zoomScale="85" workbookViewId="0">
      <selection activeCell="V12" sqref="V12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0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0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0" s="42" customFormat="1" x14ac:dyDescent="0.55000000000000004">
      <c r="A3" s="300" t="s">
        <v>40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0" ht="27" thickBot="1" x14ac:dyDescent="0.6"/>
    <row r="5" spans="1:20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298" t="s">
        <v>17</v>
      </c>
    </row>
    <row r="6" spans="1:20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04"/>
      <c r="L6" s="304"/>
      <c r="M6" s="304"/>
      <c r="N6" s="304"/>
      <c r="O6" s="304"/>
      <c r="P6" s="299"/>
    </row>
    <row r="7" spans="1:20" ht="33.75" customHeight="1" x14ac:dyDescent="0.55000000000000004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>SUM(B7:O7)</f>
        <v>177</v>
      </c>
      <c r="Q7" s="43"/>
    </row>
    <row r="8" spans="1:20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>SUM(B8:O8)</f>
        <v>16</v>
      </c>
    </row>
    <row r="9" spans="1:20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>SUM(B9:O9)</f>
        <v>33</v>
      </c>
    </row>
    <row r="10" spans="1:20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>SUM(B10:O10)</f>
        <v>25</v>
      </c>
      <c r="T10" s="42"/>
    </row>
    <row r="11" spans="1:20" ht="57" customHeight="1" x14ac:dyDescent="0.55000000000000004">
      <c r="A11" s="38" t="s">
        <v>91</v>
      </c>
      <c r="B11" s="8">
        <v>24</v>
      </c>
      <c r="C11" s="9">
        <v>26</v>
      </c>
      <c r="D11" s="9">
        <v>28</v>
      </c>
      <c r="E11" s="9">
        <v>21</v>
      </c>
      <c r="F11" s="9">
        <v>7</v>
      </c>
      <c r="G11" s="9">
        <v>4</v>
      </c>
      <c r="H11" s="9">
        <v>4</v>
      </c>
      <c r="I11" s="9">
        <v>2</v>
      </c>
      <c r="J11" s="9">
        <v>2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f>SUM(B11:O11)</f>
        <v>125</v>
      </c>
    </row>
    <row r="12" spans="1:20" ht="57" customHeight="1" x14ac:dyDescent="0.55000000000000004">
      <c r="A12" s="40" t="s">
        <v>24</v>
      </c>
      <c r="B12" s="11">
        <v>4</v>
      </c>
      <c r="C12" s="12">
        <v>12</v>
      </c>
      <c r="D12" s="12">
        <v>53</v>
      </c>
      <c r="E12" s="12">
        <v>7</v>
      </c>
      <c r="F12" s="12">
        <v>58</v>
      </c>
      <c r="G12" s="12">
        <v>14</v>
      </c>
      <c r="H12" s="12">
        <v>15</v>
      </c>
      <c r="I12" s="12" t="s">
        <v>26</v>
      </c>
      <c r="J12" s="12">
        <v>2</v>
      </c>
      <c r="K12" s="12">
        <v>2</v>
      </c>
      <c r="L12" s="12">
        <v>8</v>
      </c>
      <c r="M12" s="12">
        <v>7</v>
      </c>
      <c r="N12" s="12">
        <v>38</v>
      </c>
      <c r="O12" s="13">
        <v>8</v>
      </c>
      <c r="P12" s="47">
        <v>227</v>
      </c>
      <c r="R12" s="44"/>
    </row>
    <row r="13" spans="1:20" ht="33.75" customHeight="1" thickBot="1" x14ac:dyDescent="0.6">
      <c r="A13" s="48" t="s">
        <v>17</v>
      </c>
      <c r="B13" s="49">
        <f t="shared" ref="B13:P13" si="0">SUM(B7:B12)</f>
        <v>74</v>
      </c>
      <c r="C13" s="50">
        <f t="shared" si="0"/>
        <v>90</v>
      </c>
      <c r="D13" s="50">
        <f t="shared" si="0"/>
        <v>137</v>
      </c>
      <c r="E13" s="50">
        <f t="shared" si="0"/>
        <v>71</v>
      </c>
      <c r="F13" s="50">
        <f t="shared" si="0"/>
        <v>111</v>
      </c>
      <c r="G13" s="50">
        <f t="shared" si="0"/>
        <v>21</v>
      </c>
      <c r="H13" s="50">
        <f t="shared" si="0"/>
        <v>19</v>
      </c>
      <c r="I13" s="50">
        <f t="shared" si="0"/>
        <v>2</v>
      </c>
      <c r="J13" s="50">
        <f t="shared" si="0"/>
        <v>5</v>
      </c>
      <c r="K13" s="50">
        <f t="shared" si="0"/>
        <v>3</v>
      </c>
      <c r="L13" s="50">
        <f t="shared" si="0"/>
        <v>11</v>
      </c>
      <c r="M13" s="50">
        <f t="shared" si="0"/>
        <v>9</v>
      </c>
      <c r="N13" s="50">
        <f t="shared" si="0"/>
        <v>41</v>
      </c>
      <c r="O13" s="50">
        <f t="shared" si="0"/>
        <v>10</v>
      </c>
      <c r="P13" s="45">
        <f t="shared" si="0"/>
        <v>603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M5:M6"/>
    <mergeCell ref="N5:N6"/>
    <mergeCell ref="E5:E6"/>
    <mergeCell ref="P5:P6"/>
    <mergeCell ref="A1:P1"/>
    <mergeCell ref="A2:P2"/>
    <mergeCell ref="A3:P3"/>
    <mergeCell ref="H5:H6"/>
    <mergeCell ref="I5:I6"/>
    <mergeCell ref="J5:J6"/>
    <mergeCell ref="A5:A6"/>
    <mergeCell ref="B5:B6"/>
    <mergeCell ref="C5:C6"/>
    <mergeCell ref="D5:D6"/>
    <mergeCell ref="G5:G6"/>
    <mergeCell ref="F5:F6"/>
    <mergeCell ref="O5:O6"/>
    <mergeCell ref="K5:K6"/>
    <mergeCell ref="L5:L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49"/>
  </sheetPr>
  <dimension ref="A1:T13"/>
  <sheetViews>
    <sheetView zoomScale="85" workbookViewId="0">
      <selection activeCell="U11" sqref="U11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0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0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0" s="42" customFormat="1" x14ac:dyDescent="0.55000000000000004">
      <c r="A3" s="300" t="s">
        <v>42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0" ht="27" thickBot="1" x14ac:dyDescent="0.6"/>
    <row r="5" spans="1:20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298" t="s">
        <v>17</v>
      </c>
    </row>
    <row r="6" spans="1:20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04"/>
      <c r="L6" s="304"/>
      <c r="M6" s="304"/>
      <c r="N6" s="304"/>
      <c r="O6" s="304"/>
      <c r="P6" s="299"/>
    </row>
    <row r="7" spans="1:20" ht="33.75" customHeight="1" x14ac:dyDescent="0.55000000000000004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>SUM(B7:O7)</f>
        <v>177</v>
      </c>
      <c r="Q7" s="43"/>
    </row>
    <row r="8" spans="1:20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>SUM(B8:O8)</f>
        <v>16</v>
      </c>
    </row>
    <row r="9" spans="1:20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>SUM(B9:O9)</f>
        <v>33</v>
      </c>
    </row>
    <row r="10" spans="1:20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>SUM(B10:O10)</f>
        <v>25</v>
      </c>
      <c r="T10" s="42"/>
    </row>
    <row r="11" spans="1:20" ht="57" customHeight="1" x14ac:dyDescent="0.55000000000000004">
      <c r="A11" s="38" t="s">
        <v>91</v>
      </c>
      <c r="B11" s="8">
        <v>24</v>
      </c>
      <c r="C11" s="9">
        <v>26</v>
      </c>
      <c r="D11" s="9">
        <v>28</v>
      </c>
      <c r="E11" s="9">
        <v>21</v>
      </c>
      <c r="F11" s="9">
        <v>7</v>
      </c>
      <c r="G11" s="9">
        <v>4</v>
      </c>
      <c r="H11" s="9">
        <v>4</v>
      </c>
      <c r="I11" s="9">
        <v>2</v>
      </c>
      <c r="J11" s="9">
        <v>2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v>125</v>
      </c>
    </row>
    <row r="12" spans="1:20" ht="57" customHeight="1" x14ac:dyDescent="0.55000000000000004">
      <c r="A12" s="40" t="s">
        <v>24</v>
      </c>
      <c r="B12" s="11">
        <v>4</v>
      </c>
      <c r="C12" s="12">
        <v>12</v>
      </c>
      <c r="D12" s="12">
        <v>53</v>
      </c>
      <c r="E12" s="12">
        <v>7</v>
      </c>
      <c r="F12" s="12">
        <v>56</v>
      </c>
      <c r="G12" s="12">
        <v>14</v>
      </c>
      <c r="H12" s="12">
        <v>15</v>
      </c>
      <c r="I12" s="12" t="s">
        <v>26</v>
      </c>
      <c r="J12" s="12">
        <v>2</v>
      </c>
      <c r="K12" s="12">
        <v>2</v>
      </c>
      <c r="L12" s="12">
        <v>8</v>
      </c>
      <c r="M12" s="12">
        <v>7</v>
      </c>
      <c r="N12" s="12">
        <v>38</v>
      </c>
      <c r="O12" s="13">
        <v>8</v>
      </c>
      <c r="P12" s="47">
        <v>226</v>
      </c>
      <c r="R12" s="44"/>
    </row>
    <row r="13" spans="1:20" ht="33.75" customHeight="1" thickBot="1" x14ac:dyDescent="0.6">
      <c r="A13" s="48" t="s">
        <v>17</v>
      </c>
      <c r="B13" s="49">
        <v>74</v>
      </c>
      <c r="C13" s="50">
        <v>90</v>
      </c>
      <c r="D13" s="50">
        <v>137</v>
      </c>
      <c r="E13" s="50">
        <v>71</v>
      </c>
      <c r="F13" s="50">
        <v>109</v>
      </c>
      <c r="G13" s="50">
        <v>21</v>
      </c>
      <c r="H13" s="50">
        <v>19</v>
      </c>
      <c r="I13" s="50">
        <v>2</v>
      </c>
      <c r="J13" s="50">
        <v>5</v>
      </c>
      <c r="K13" s="50">
        <v>3</v>
      </c>
      <c r="L13" s="50">
        <v>11</v>
      </c>
      <c r="M13" s="50">
        <v>9</v>
      </c>
      <c r="N13" s="50">
        <v>41</v>
      </c>
      <c r="O13" s="50">
        <v>10</v>
      </c>
      <c r="P13" s="45">
        <v>602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  <mergeCell ref="L5:L6"/>
    <mergeCell ref="M5:M6"/>
    <mergeCell ref="K5:K6"/>
    <mergeCell ref="B5:B6"/>
    <mergeCell ref="G5:G6"/>
    <mergeCell ref="C5:C6"/>
    <mergeCell ref="D5:D6"/>
    <mergeCell ref="E5:E6"/>
    <mergeCell ref="F5:F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indexed="49"/>
  </sheetPr>
  <dimension ref="A1:AH19"/>
  <sheetViews>
    <sheetView topLeftCell="A7" zoomScale="85" workbookViewId="0">
      <selection activeCell="AF15" sqref="AF15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4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4" s="42" customFormat="1" x14ac:dyDescent="0.55000000000000004">
      <c r="A3" s="300" t="s">
        <v>43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4" ht="27" thickBot="1" x14ac:dyDescent="0.6"/>
    <row r="5" spans="1:34" ht="30.75" customHeight="1" x14ac:dyDescent="0.55000000000000004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298" t="s">
        <v>17</v>
      </c>
    </row>
    <row r="6" spans="1:34" ht="116.25" customHeight="1" thickBot="1" x14ac:dyDescent="0.6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299"/>
    </row>
    <row r="7" spans="1:34" ht="64.5" customHeight="1" thickBot="1" x14ac:dyDescent="0.6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 x14ac:dyDescent="0.55000000000000004">
      <c r="A8" s="77" t="s">
        <v>77</v>
      </c>
      <c r="B8" s="8">
        <v>40</v>
      </c>
      <c r="C8" s="51" t="s">
        <v>26</v>
      </c>
      <c r="D8" s="9">
        <v>43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v>165</v>
      </c>
    </row>
    <row r="9" spans="1:34" ht="33.75" customHeight="1" x14ac:dyDescent="0.55000000000000004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v>16</v>
      </c>
    </row>
    <row r="10" spans="1:34" ht="33.75" customHeight="1" x14ac:dyDescent="0.55000000000000004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v>31</v>
      </c>
    </row>
    <row r="11" spans="1:34" ht="33.75" customHeight="1" x14ac:dyDescent="0.55000000000000004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v>25</v>
      </c>
      <c r="AH11" s="42"/>
    </row>
    <row r="12" spans="1:34" ht="57" customHeight="1" x14ac:dyDescent="0.55000000000000004">
      <c r="A12" s="77" t="s">
        <v>90</v>
      </c>
      <c r="B12" s="8">
        <v>21</v>
      </c>
      <c r="C12" s="51">
        <v>3</v>
      </c>
      <c r="D12" s="9">
        <v>22</v>
      </c>
      <c r="E12" s="9">
        <v>3</v>
      </c>
      <c r="F12" s="9">
        <v>26</v>
      </c>
      <c r="G12" s="9">
        <v>2</v>
      </c>
      <c r="H12" s="9">
        <v>18</v>
      </c>
      <c r="I12" s="9">
        <v>3</v>
      </c>
      <c r="J12" s="9" t="s">
        <v>26</v>
      </c>
      <c r="K12" s="9">
        <v>6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v>123</v>
      </c>
    </row>
    <row r="13" spans="1:34" ht="57" customHeight="1" x14ac:dyDescent="0.55000000000000004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38</v>
      </c>
      <c r="G13" s="12">
        <v>15</v>
      </c>
      <c r="H13" s="12" t="s">
        <v>26</v>
      </c>
      <c r="I13" s="12">
        <v>8</v>
      </c>
      <c r="J13" s="12" t="s">
        <v>26</v>
      </c>
      <c r="K13" s="12">
        <v>57</v>
      </c>
      <c r="L13" s="12" t="s">
        <v>26</v>
      </c>
      <c r="M13" s="12">
        <v>13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2</v>
      </c>
      <c r="T13" s="12" t="s">
        <v>26</v>
      </c>
      <c r="U13" s="12">
        <v>2</v>
      </c>
      <c r="V13" s="12" t="s">
        <v>26</v>
      </c>
      <c r="W13" s="54">
        <v>7</v>
      </c>
      <c r="X13" s="60" t="s">
        <v>26</v>
      </c>
      <c r="Y13" s="60">
        <v>7</v>
      </c>
      <c r="Z13" s="60">
        <v>33</v>
      </c>
      <c r="AA13" s="60">
        <v>3</v>
      </c>
      <c r="AB13" s="60">
        <v>5</v>
      </c>
      <c r="AC13" s="61">
        <v>8</v>
      </c>
      <c r="AD13" s="47">
        <v>227</v>
      </c>
      <c r="AF13" s="44"/>
    </row>
    <row r="14" spans="1:34" ht="33.75" customHeight="1" thickBot="1" x14ac:dyDescent="0.6">
      <c r="A14" s="48" t="s">
        <v>17</v>
      </c>
      <c r="B14" s="49">
        <v>63</v>
      </c>
      <c r="C14" s="49">
        <v>8</v>
      </c>
      <c r="D14" s="50">
        <v>71</v>
      </c>
      <c r="E14" s="50">
        <v>10</v>
      </c>
      <c r="F14" s="50">
        <v>118</v>
      </c>
      <c r="G14" s="50">
        <v>17</v>
      </c>
      <c r="H14" s="50">
        <v>59</v>
      </c>
      <c r="I14" s="50">
        <v>12</v>
      </c>
      <c r="J14" s="50" t="s">
        <v>26</v>
      </c>
      <c r="K14" s="50">
        <v>107</v>
      </c>
      <c r="L14" s="50" t="s">
        <v>26</v>
      </c>
      <c r="M14" s="50">
        <v>20</v>
      </c>
      <c r="N14" s="50" t="s">
        <v>26</v>
      </c>
      <c r="O14" s="50">
        <v>19</v>
      </c>
      <c r="P14" s="50" t="s">
        <v>26</v>
      </c>
      <c r="Q14" s="50">
        <v>2</v>
      </c>
      <c r="R14" s="50" t="s">
        <v>26</v>
      </c>
      <c r="S14" s="50">
        <v>5</v>
      </c>
      <c r="T14" s="50" t="s">
        <v>26</v>
      </c>
      <c r="U14" s="50">
        <v>3</v>
      </c>
      <c r="V14" s="50" t="s">
        <v>26</v>
      </c>
      <c r="W14" s="59">
        <v>10</v>
      </c>
      <c r="X14" s="59" t="s">
        <v>26</v>
      </c>
      <c r="Y14" s="59">
        <v>9</v>
      </c>
      <c r="Z14" s="59">
        <v>36</v>
      </c>
      <c r="AA14" s="59">
        <v>3</v>
      </c>
      <c r="AB14" s="59">
        <v>5</v>
      </c>
      <c r="AC14" s="59">
        <v>10</v>
      </c>
      <c r="AD14" s="45">
        <v>587</v>
      </c>
    </row>
    <row r="16" spans="1:34" x14ac:dyDescent="0.5500000000000000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x14ac:dyDescent="0.55000000000000004">
      <c r="A17" s="62" t="s">
        <v>48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x14ac:dyDescent="0.55000000000000004">
      <c r="A18" s="62" t="s">
        <v>47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x14ac:dyDescent="0.55000000000000004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AB5:AC6"/>
    <mergeCell ref="AD5:AD6"/>
    <mergeCell ref="A1:AD1"/>
    <mergeCell ref="A2:AD2"/>
    <mergeCell ref="A3:AD3"/>
    <mergeCell ref="H5:I6"/>
    <mergeCell ref="J5:K6"/>
    <mergeCell ref="Z5:AA6"/>
    <mergeCell ref="R5:S6"/>
    <mergeCell ref="T5:U6"/>
    <mergeCell ref="V5:W6"/>
    <mergeCell ref="X5:Y6"/>
    <mergeCell ref="A5:A7"/>
    <mergeCell ref="L5:M6"/>
    <mergeCell ref="N5:O6"/>
    <mergeCell ref="P5:Q6"/>
    <mergeCell ref="B5:C6"/>
    <mergeCell ref="D5:E6"/>
    <mergeCell ref="F5:G6"/>
  </mergeCells>
  <phoneticPr fontId="1" type="noConversion"/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22"/>
  </sheetPr>
  <dimension ref="A1:P27"/>
  <sheetViews>
    <sheetView workbookViewId="0">
      <selection activeCell="S20" sqref="S20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16" x14ac:dyDescent="0.55000000000000004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x14ac:dyDescent="0.55000000000000004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16" x14ac:dyDescent="0.55000000000000004">
      <c r="A3" s="287" t="s">
        <v>16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27" thickBot="1" x14ac:dyDescent="0.6"/>
    <row r="5" spans="1:16" ht="30.75" customHeight="1" x14ac:dyDescent="0.55000000000000004">
      <c r="A5" s="292" t="s">
        <v>2</v>
      </c>
      <c r="B5" s="294" t="s">
        <v>7</v>
      </c>
      <c r="C5" s="288" t="s">
        <v>19</v>
      </c>
      <c r="D5" s="288" t="s">
        <v>13</v>
      </c>
      <c r="E5" s="288" t="s">
        <v>20</v>
      </c>
      <c r="F5" s="288" t="s">
        <v>8</v>
      </c>
      <c r="G5" s="288" t="s">
        <v>21</v>
      </c>
      <c r="H5" s="288" t="s">
        <v>14</v>
      </c>
      <c r="I5" s="288" t="s">
        <v>18</v>
      </c>
      <c r="J5" s="288" t="s">
        <v>15</v>
      </c>
      <c r="K5" s="290" t="s">
        <v>25</v>
      </c>
      <c r="L5" s="290"/>
      <c r="M5" s="290"/>
      <c r="N5" s="290"/>
      <c r="O5" s="291"/>
      <c r="P5" s="296" t="s">
        <v>17</v>
      </c>
    </row>
    <row r="6" spans="1:16" ht="116.25" customHeight="1" thickBot="1" x14ac:dyDescent="0.6">
      <c r="A6" s="293"/>
      <c r="B6" s="295"/>
      <c r="C6" s="289"/>
      <c r="D6" s="289"/>
      <c r="E6" s="289"/>
      <c r="F6" s="289"/>
      <c r="G6" s="289"/>
      <c r="H6" s="289"/>
      <c r="I6" s="289"/>
      <c r="J6" s="289"/>
      <c r="K6" s="30" t="s">
        <v>22</v>
      </c>
      <c r="L6" s="30" t="s">
        <v>9</v>
      </c>
      <c r="M6" s="30" t="s">
        <v>12</v>
      </c>
      <c r="N6" s="30" t="s">
        <v>10</v>
      </c>
      <c r="O6" s="31" t="s">
        <v>11</v>
      </c>
      <c r="P6" s="297"/>
    </row>
    <row r="7" spans="1:16" ht="33.75" customHeight="1" x14ac:dyDescent="0.55000000000000004">
      <c r="A7" s="32" t="s">
        <v>3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0">
        <f t="shared" ref="P7:P12" si="0">SUM(B7:O7)</f>
        <v>0</v>
      </c>
    </row>
    <row r="8" spans="1:16" ht="33.75" customHeight="1" x14ac:dyDescent="0.55000000000000004">
      <c r="A8" s="33" t="s">
        <v>6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1">
        <f t="shared" si="0"/>
        <v>0</v>
      </c>
    </row>
    <row r="9" spans="1:16" ht="33.75" customHeight="1" x14ac:dyDescent="0.55000000000000004">
      <c r="A9" s="33" t="s">
        <v>4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>
        <f t="shared" si="0"/>
        <v>0</v>
      </c>
    </row>
    <row r="10" spans="1:16" ht="33.75" customHeight="1" x14ac:dyDescent="0.55000000000000004">
      <c r="A10" s="33" t="s">
        <v>5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1">
        <f t="shared" si="0"/>
        <v>0</v>
      </c>
    </row>
    <row r="11" spans="1:16" ht="57" customHeight="1" x14ac:dyDescent="0.55000000000000004">
      <c r="A11" s="33" t="s">
        <v>23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1">
        <f t="shared" si="0"/>
        <v>0</v>
      </c>
    </row>
    <row r="12" spans="1:16" ht="57" customHeight="1" x14ac:dyDescent="0.55000000000000004">
      <c r="A12" s="34" t="s">
        <v>24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1">
        <f t="shared" si="0"/>
        <v>0</v>
      </c>
    </row>
    <row r="13" spans="1:16" ht="33.75" customHeight="1" thickBot="1" x14ac:dyDescent="0.6">
      <c r="A13" s="16" t="s">
        <v>17</v>
      </c>
      <c r="B13" s="17">
        <f t="shared" ref="B13:P13" si="1">SUM(B7:B12)</f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0</v>
      </c>
      <c r="O13" s="18">
        <f t="shared" si="1"/>
        <v>0</v>
      </c>
      <c r="P13" s="19">
        <f t="shared" si="1"/>
        <v>0</v>
      </c>
    </row>
    <row r="15" spans="1:16" x14ac:dyDescent="0.55000000000000004">
      <c r="A15" s="287" t="s">
        <v>0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</row>
    <row r="16" spans="1:16" x14ac:dyDescent="0.55000000000000004">
      <c r="A16" s="287" t="s">
        <v>1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</row>
    <row r="17" spans="1:16" x14ac:dyDescent="0.55000000000000004">
      <c r="A17" s="287" t="s">
        <v>16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</row>
    <row r="18" spans="1:16" ht="27" thickBot="1" x14ac:dyDescent="0.6"/>
    <row r="19" spans="1:16" ht="30.75" customHeight="1" x14ac:dyDescent="0.55000000000000004">
      <c r="A19" s="292" t="s">
        <v>2</v>
      </c>
      <c r="B19" s="294" t="s">
        <v>7</v>
      </c>
      <c r="C19" s="288" t="s">
        <v>19</v>
      </c>
      <c r="D19" s="288" t="s">
        <v>13</v>
      </c>
      <c r="E19" s="288" t="s">
        <v>20</v>
      </c>
      <c r="F19" s="288" t="s">
        <v>8</v>
      </c>
      <c r="G19" s="288" t="s">
        <v>21</v>
      </c>
      <c r="H19" s="288" t="s">
        <v>14</v>
      </c>
      <c r="I19" s="288" t="s">
        <v>18</v>
      </c>
      <c r="J19" s="288" t="s">
        <v>15</v>
      </c>
      <c r="K19" s="290" t="s">
        <v>25</v>
      </c>
      <c r="L19" s="290"/>
      <c r="M19" s="290"/>
      <c r="N19" s="290"/>
      <c r="O19" s="291"/>
      <c r="P19" s="296" t="s">
        <v>17</v>
      </c>
    </row>
    <row r="20" spans="1:16" ht="116.25" customHeight="1" thickBot="1" x14ac:dyDescent="0.6">
      <c r="A20" s="293"/>
      <c r="B20" s="295"/>
      <c r="C20" s="289"/>
      <c r="D20" s="289"/>
      <c r="E20" s="289"/>
      <c r="F20" s="289"/>
      <c r="G20" s="289"/>
      <c r="H20" s="289"/>
      <c r="I20" s="289"/>
      <c r="J20" s="289"/>
      <c r="K20" s="30" t="s">
        <v>22</v>
      </c>
      <c r="L20" s="30" t="s">
        <v>9</v>
      </c>
      <c r="M20" s="30" t="s">
        <v>12</v>
      </c>
      <c r="N20" s="30" t="s">
        <v>10</v>
      </c>
      <c r="O20" s="31" t="s">
        <v>11</v>
      </c>
      <c r="P20" s="297"/>
    </row>
    <row r="21" spans="1:16" ht="33.75" customHeight="1" x14ac:dyDescent="0.55000000000000004">
      <c r="A21" s="32" t="s">
        <v>3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0">
        <f t="shared" ref="P21:P26" si="2">SUM(B21:O21)</f>
        <v>0</v>
      </c>
    </row>
    <row r="22" spans="1:16" ht="33.75" customHeight="1" x14ac:dyDescent="0.55000000000000004">
      <c r="A22" s="33" t="s">
        <v>6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1">
        <f t="shared" si="2"/>
        <v>0</v>
      </c>
    </row>
    <row r="23" spans="1:16" ht="33.75" customHeight="1" x14ac:dyDescent="0.55000000000000004">
      <c r="A23" s="33" t="s">
        <v>4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1">
        <f t="shared" si="2"/>
        <v>0</v>
      </c>
    </row>
    <row r="24" spans="1:16" ht="33.75" customHeight="1" x14ac:dyDescent="0.55000000000000004">
      <c r="A24" s="33" t="s">
        <v>5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1">
        <f t="shared" si="2"/>
        <v>0</v>
      </c>
    </row>
    <row r="25" spans="1:16" ht="57" customHeight="1" x14ac:dyDescent="0.55000000000000004">
      <c r="A25" s="33" t="s">
        <v>23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1">
        <f t="shared" si="2"/>
        <v>0</v>
      </c>
    </row>
    <row r="26" spans="1:16" ht="57" customHeight="1" x14ac:dyDescent="0.55000000000000004">
      <c r="A26" s="34" t="s">
        <v>24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1">
        <f t="shared" si="2"/>
        <v>0</v>
      </c>
    </row>
    <row r="27" spans="1:16" ht="33.75" customHeight="1" thickBot="1" x14ac:dyDescent="0.6">
      <c r="A27" s="16" t="s">
        <v>17</v>
      </c>
      <c r="B27" s="17">
        <f t="shared" ref="B27:P27" si="3">SUM(B21:B26)</f>
        <v>0</v>
      </c>
      <c r="C27" s="18">
        <f t="shared" si="3"/>
        <v>0</v>
      </c>
      <c r="D27" s="18">
        <f t="shared" si="3"/>
        <v>0</v>
      </c>
      <c r="E27" s="18">
        <f t="shared" si="3"/>
        <v>0</v>
      </c>
      <c r="F27" s="18">
        <f t="shared" si="3"/>
        <v>0</v>
      </c>
      <c r="G27" s="18">
        <f t="shared" si="3"/>
        <v>0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0</v>
      </c>
      <c r="L27" s="18">
        <f t="shared" si="3"/>
        <v>0</v>
      </c>
      <c r="M27" s="18">
        <f t="shared" si="3"/>
        <v>0</v>
      </c>
      <c r="N27" s="18">
        <f t="shared" si="3"/>
        <v>0</v>
      </c>
      <c r="O27" s="18">
        <f t="shared" si="3"/>
        <v>0</v>
      </c>
      <c r="P27" s="19">
        <f t="shared" si="3"/>
        <v>0</v>
      </c>
    </row>
  </sheetData>
  <sheetProtection sheet="1" objects="1" scenarios="1" selectLockedCells="1" selectUnlockedCells="1"/>
  <mergeCells count="30">
    <mergeCell ref="A15:P15"/>
    <mergeCell ref="C5:C6"/>
    <mergeCell ref="D5:D6"/>
    <mergeCell ref="J5:J6"/>
    <mergeCell ref="K5:O5"/>
    <mergeCell ref="E5:E6"/>
    <mergeCell ref="F5:F6"/>
    <mergeCell ref="A1:P1"/>
    <mergeCell ref="A2:P2"/>
    <mergeCell ref="A3:P3"/>
    <mergeCell ref="H5:H6"/>
    <mergeCell ref="I5:I6"/>
    <mergeCell ref="P5:P6"/>
    <mergeCell ref="A5:A6"/>
    <mergeCell ref="B5:B6"/>
    <mergeCell ref="G5:G6"/>
    <mergeCell ref="H19:H20"/>
    <mergeCell ref="I19:I20"/>
    <mergeCell ref="J19:J20"/>
    <mergeCell ref="K19:O19"/>
    <mergeCell ref="A16:P16"/>
    <mergeCell ref="A17:P17"/>
    <mergeCell ref="A19:A20"/>
    <mergeCell ref="B19:B20"/>
    <mergeCell ref="C19:C20"/>
    <mergeCell ref="D19:D20"/>
    <mergeCell ref="E19:E20"/>
    <mergeCell ref="F19:F20"/>
    <mergeCell ref="G19:G20"/>
    <mergeCell ref="P19:P20"/>
  </mergeCells>
  <phoneticPr fontId="1" type="noConversion"/>
  <pageMargins left="0.44" right="0.25" top="0.51" bottom="0.45" header="0.31" footer="0.28999999999999998"/>
  <pageSetup paperSize="9" scale="71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indexed="49"/>
  </sheetPr>
  <dimension ref="A1:AH19"/>
  <sheetViews>
    <sheetView topLeftCell="A7" zoomScale="85" workbookViewId="0">
      <selection activeCell="X18" sqref="X18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4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4" s="42" customFormat="1" x14ac:dyDescent="0.55000000000000004">
      <c r="A3" s="300" t="s">
        <v>49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4" ht="27" thickBot="1" x14ac:dyDescent="0.6"/>
    <row r="5" spans="1:34" ht="30.75" customHeight="1" x14ac:dyDescent="0.55000000000000004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298" t="s">
        <v>17</v>
      </c>
    </row>
    <row r="6" spans="1:34" ht="116.25" customHeight="1" thickBot="1" x14ac:dyDescent="0.6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299"/>
    </row>
    <row r="7" spans="1:34" ht="64.5" customHeight="1" thickBot="1" x14ac:dyDescent="0.6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 x14ac:dyDescent="0.55000000000000004">
      <c r="A8" s="77" t="s">
        <v>77</v>
      </c>
      <c r="B8" s="8">
        <v>40</v>
      </c>
      <c r="C8" s="51" t="s">
        <v>26</v>
      </c>
      <c r="D8" s="9">
        <v>43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v>165</v>
      </c>
    </row>
    <row r="9" spans="1:34" ht="33.75" customHeight="1" x14ac:dyDescent="0.55000000000000004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v>16</v>
      </c>
    </row>
    <row r="10" spans="1:34" ht="33.75" customHeight="1" x14ac:dyDescent="0.55000000000000004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v>31</v>
      </c>
    </row>
    <row r="11" spans="1:34" ht="33.75" customHeight="1" x14ac:dyDescent="0.55000000000000004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v>25</v>
      </c>
      <c r="AH11" s="42"/>
    </row>
    <row r="12" spans="1:34" ht="57" customHeight="1" x14ac:dyDescent="0.55000000000000004">
      <c r="A12" s="77" t="s">
        <v>90</v>
      </c>
      <c r="B12" s="8">
        <v>21</v>
      </c>
      <c r="C12" s="51">
        <v>3</v>
      </c>
      <c r="D12" s="9">
        <v>26</v>
      </c>
      <c r="E12" s="9">
        <v>3</v>
      </c>
      <c r="F12" s="9">
        <v>26</v>
      </c>
      <c r="G12" s="9">
        <v>2</v>
      </c>
      <c r="H12" s="9">
        <v>19</v>
      </c>
      <c r="I12" s="9">
        <v>3</v>
      </c>
      <c r="J12" s="9" t="s">
        <v>26</v>
      </c>
      <c r="K12" s="9">
        <v>7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v>129</v>
      </c>
    </row>
    <row r="13" spans="1:34" ht="57" customHeight="1" x14ac:dyDescent="0.55000000000000004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38</v>
      </c>
      <c r="G13" s="12">
        <v>15</v>
      </c>
      <c r="H13" s="12" t="s">
        <v>26</v>
      </c>
      <c r="I13" s="12">
        <v>8</v>
      </c>
      <c r="J13" s="12" t="s">
        <v>26</v>
      </c>
      <c r="K13" s="12">
        <v>56</v>
      </c>
      <c r="L13" s="12" t="s">
        <v>26</v>
      </c>
      <c r="M13" s="12">
        <v>13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1</v>
      </c>
      <c r="T13" s="12" t="s">
        <v>26</v>
      </c>
      <c r="U13" s="12">
        <v>2</v>
      </c>
      <c r="V13" s="12" t="s">
        <v>26</v>
      </c>
      <c r="W13" s="54">
        <v>7</v>
      </c>
      <c r="X13" s="60" t="s">
        <v>26</v>
      </c>
      <c r="Y13" s="60">
        <v>7</v>
      </c>
      <c r="Z13" s="60">
        <v>33</v>
      </c>
      <c r="AA13" s="60">
        <v>3</v>
      </c>
      <c r="AB13" s="60">
        <v>5</v>
      </c>
      <c r="AC13" s="61">
        <v>8</v>
      </c>
      <c r="AD13" s="47">
        <v>225</v>
      </c>
      <c r="AF13" s="44"/>
    </row>
    <row r="14" spans="1:34" ht="33.75" customHeight="1" thickBot="1" x14ac:dyDescent="0.6">
      <c r="A14" s="48" t="s">
        <v>17</v>
      </c>
      <c r="B14" s="49">
        <v>63</v>
      </c>
      <c r="C14" s="49">
        <v>8</v>
      </c>
      <c r="D14" s="50">
        <v>75</v>
      </c>
      <c r="E14" s="50">
        <v>10</v>
      </c>
      <c r="F14" s="50">
        <v>118</v>
      </c>
      <c r="G14" s="50">
        <v>17</v>
      </c>
      <c r="H14" s="50">
        <v>60</v>
      </c>
      <c r="I14" s="50">
        <v>12</v>
      </c>
      <c r="J14" s="50" t="s">
        <v>26</v>
      </c>
      <c r="K14" s="50">
        <v>107</v>
      </c>
      <c r="L14" s="50" t="s">
        <v>26</v>
      </c>
      <c r="M14" s="50">
        <v>20</v>
      </c>
      <c r="N14" s="50" t="s">
        <v>26</v>
      </c>
      <c r="O14" s="50">
        <v>19</v>
      </c>
      <c r="P14" s="50" t="s">
        <v>26</v>
      </c>
      <c r="Q14" s="50">
        <v>2</v>
      </c>
      <c r="R14" s="50" t="s">
        <v>26</v>
      </c>
      <c r="S14" s="50">
        <v>4</v>
      </c>
      <c r="T14" s="50" t="s">
        <v>26</v>
      </c>
      <c r="U14" s="50">
        <v>3</v>
      </c>
      <c r="V14" s="50" t="s">
        <v>26</v>
      </c>
      <c r="W14" s="59">
        <v>10</v>
      </c>
      <c r="X14" s="59" t="s">
        <v>26</v>
      </c>
      <c r="Y14" s="59">
        <v>9</v>
      </c>
      <c r="Z14" s="59">
        <v>36</v>
      </c>
      <c r="AA14" s="59">
        <v>3</v>
      </c>
      <c r="AB14" s="59">
        <v>5</v>
      </c>
      <c r="AC14" s="59">
        <v>10</v>
      </c>
      <c r="AD14" s="45">
        <v>591</v>
      </c>
    </row>
    <row r="16" spans="1:34" x14ac:dyDescent="0.5500000000000000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x14ac:dyDescent="0.55000000000000004">
      <c r="A17" s="62" t="s">
        <v>50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x14ac:dyDescent="0.55000000000000004">
      <c r="A18" s="62" t="s">
        <v>51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x14ac:dyDescent="0.55000000000000004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B5:C6"/>
    <mergeCell ref="D5:E6"/>
    <mergeCell ref="F5:G6"/>
    <mergeCell ref="A1:AD1"/>
    <mergeCell ref="A2:AD2"/>
    <mergeCell ref="A3:AD3"/>
    <mergeCell ref="H5:I6"/>
    <mergeCell ref="J5:K6"/>
    <mergeCell ref="T5:U6"/>
    <mergeCell ref="V5:W6"/>
    <mergeCell ref="P5:Q6"/>
    <mergeCell ref="AB5:AC6"/>
    <mergeCell ref="AD5:AD6"/>
    <mergeCell ref="X5:Y6"/>
    <mergeCell ref="Z5:AA6"/>
    <mergeCell ref="R5:S6"/>
    <mergeCell ref="A5:A7"/>
    <mergeCell ref="L5:M6"/>
    <mergeCell ref="N5:O6"/>
  </mergeCells>
  <phoneticPr fontId="1" type="noConversion"/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19"/>
  <sheetViews>
    <sheetView topLeftCell="A4" zoomScale="85" workbookViewId="0">
      <selection activeCell="P12" sqref="P12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4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4" s="42" customFormat="1" x14ac:dyDescent="0.55000000000000004">
      <c r="A3" s="300" t="s">
        <v>52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4" ht="27" thickBot="1" x14ac:dyDescent="0.6"/>
    <row r="5" spans="1:34" ht="30.75" customHeight="1" x14ac:dyDescent="0.55000000000000004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298" t="s">
        <v>17</v>
      </c>
    </row>
    <row r="6" spans="1:34" ht="116.25" customHeight="1" thickBot="1" x14ac:dyDescent="0.6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299"/>
    </row>
    <row r="7" spans="1:34" ht="64.5" customHeight="1" thickBot="1" x14ac:dyDescent="0.6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 x14ac:dyDescent="0.55000000000000004">
      <c r="A8" s="77" t="s">
        <v>77</v>
      </c>
      <c r="B8" s="8">
        <v>40</v>
      </c>
      <c r="C8" s="51" t="s">
        <v>26</v>
      </c>
      <c r="D8" s="9">
        <v>43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f t="shared" ref="AD8:AD13" si="0">SUM(B8:AC8)</f>
        <v>165</v>
      </c>
    </row>
    <row r="9" spans="1:34" ht="33.75" customHeight="1" x14ac:dyDescent="0.55000000000000004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f t="shared" si="0"/>
        <v>16</v>
      </c>
    </row>
    <row r="10" spans="1:34" ht="33.75" customHeight="1" x14ac:dyDescent="0.55000000000000004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f t="shared" si="0"/>
        <v>31</v>
      </c>
    </row>
    <row r="11" spans="1:34" ht="33.75" customHeight="1" x14ac:dyDescent="0.55000000000000004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f t="shared" si="0"/>
        <v>25</v>
      </c>
      <c r="AH11" s="42"/>
    </row>
    <row r="12" spans="1:34" ht="57" customHeight="1" x14ac:dyDescent="0.55000000000000004">
      <c r="A12" s="77" t="s">
        <v>90</v>
      </c>
      <c r="B12" s="8">
        <v>21</v>
      </c>
      <c r="C12" s="51">
        <v>3</v>
      </c>
      <c r="D12" s="9">
        <v>26</v>
      </c>
      <c r="E12" s="9">
        <v>3</v>
      </c>
      <c r="F12" s="9">
        <v>26</v>
      </c>
      <c r="G12" s="9">
        <v>2</v>
      </c>
      <c r="H12" s="9">
        <v>18</v>
      </c>
      <c r="I12" s="9">
        <v>3</v>
      </c>
      <c r="J12" s="9" t="s">
        <v>26</v>
      </c>
      <c r="K12" s="9">
        <v>7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f t="shared" si="0"/>
        <v>128</v>
      </c>
    </row>
    <row r="13" spans="1:34" ht="57" customHeight="1" x14ac:dyDescent="0.55000000000000004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39</v>
      </c>
      <c r="G13" s="12">
        <v>15</v>
      </c>
      <c r="H13" s="12" t="s">
        <v>26</v>
      </c>
      <c r="I13" s="12">
        <v>8</v>
      </c>
      <c r="J13" s="12" t="s">
        <v>26</v>
      </c>
      <c r="K13" s="12">
        <v>56</v>
      </c>
      <c r="L13" s="12" t="s">
        <v>26</v>
      </c>
      <c r="M13" s="12">
        <v>14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1</v>
      </c>
      <c r="T13" s="12" t="s">
        <v>26</v>
      </c>
      <c r="U13" s="12">
        <v>2</v>
      </c>
      <c r="V13" s="12" t="s">
        <v>26</v>
      </c>
      <c r="W13" s="54">
        <v>8</v>
      </c>
      <c r="X13" s="60" t="s">
        <v>26</v>
      </c>
      <c r="Y13" s="60">
        <v>7</v>
      </c>
      <c r="Z13" s="60">
        <v>34</v>
      </c>
      <c r="AA13" s="60">
        <v>3</v>
      </c>
      <c r="AB13" s="60">
        <v>4</v>
      </c>
      <c r="AC13" s="61">
        <v>8</v>
      </c>
      <c r="AD13" s="47">
        <f t="shared" si="0"/>
        <v>228</v>
      </c>
      <c r="AF13" s="44"/>
    </row>
    <row r="14" spans="1:34" ht="33.75" customHeight="1" thickBot="1" x14ac:dyDescent="0.6">
      <c r="A14" s="48" t="s">
        <v>17</v>
      </c>
      <c r="B14" s="49">
        <f>SUM(B8:B13)</f>
        <v>63</v>
      </c>
      <c r="C14" s="49">
        <f t="shared" ref="C14:AD14" si="1">SUM(C8:C13)</f>
        <v>8</v>
      </c>
      <c r="D14" s="49">
        <f t="shared" si="1"/>
        <v>75</v>
      </c>
      <c r="E14" s="49">
        <f t="shared" si="1"/>
        <v>10</v>
      </c>
      <c r="F14" s="49">
        <f t="shared" si="1"/>
        <v>119</v>
      </c>
      <c r="G14" s="49">
        <f t="shared" si="1"/>
        <v>17</v>
      </c>
      <c r="H14" s="49">
        <f t="shared" si="1"/>
        <v>59</v>
      </c>
      <c r="I14" s="49">
        <f t="shared" si="1"/>
        <v>12</v>
      </c>
      <c r="J14" s="49" t="s">
        <v>26</v>
      </c>
      <c r="K14" s="49">
        <f t="shared" si="1"/>
        <v>107</v>
      </c>
      <c r="L14" s="49" t="s">
        <v>26</v>
      </c>
      <c r="M14" s="49">
        <f t="shared" si="1"/>
        <v>21</v>
      </c>
      <c r="N14" s="49" t="s">
        <v>26</v>
      </c>
      <c r="O14" s="49">
        <f t="shared" si="1"/>
        <v>19</v>
      </c>
      <c r="P14" s="49" t="s">
        <v>26</v>
      </c>
      <c r="Q14" s="49">
        <f t="shared" si="1"/>
        <v>2</v>
      </c>
      <c r="R14" s="49" t="s">
        <v>26</v>
      </c>
      <c r="S14" s="49">
        <f t="shared" si="1"/>
        <v>4</v>
      </c>
      <c r="T14" s="49" t="s">
        <v>26</v>
      </c>
      <c r="U14" s="49">
        <f t="shared" si="1"/>
        <v>3</v>
      </c>
      <c r="V14" s="49" t="s">
        <v>26</v>
      </c>
      <c r="W14" s="49">
        <f t="shared" si="1"/>
        <v>11</v>
      </c>
      <c r="X14" s="49" t="s">
        <v>26</v>
      </c>
      <c r="Y14" s="49">
        <f t="shared" si="1"/>
        <v>9</v>
      </c>
      <c r="Z14" s="49">
        <f t="shared" si="1"/>
        <v>37</v>
      </c>
      <c r="AA14" s="49">
        <f t="shared" si="1"/>
        <v>3</v>
      </c>
      <c r="AB14" s="49">
        <f t="shared" si="1"/>
        <v>4</v>
      </c>
      <c r="AC14" s="49">
        <f t="shared" si="1"/>
        <v>10</v>
      </c>
      <c r="AD14" s="49">
        <f t="shared" si="1"/>
        <v>593</v>
      </c>
    </row>
    <row r="16" spans="1:34" x14ac:dyDescent="0.5500000000000000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x14ac:dyDescent="0.55000000000000004">
      <c r="A17" s="62" t="s">
        <v>50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x14ac:dyDescent="0.55000000000000004">
      <c r="A18" s="62" t="s">
        <v>53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x14ac:dyDescent="0.55000000000000004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19"/>
  <sheetViews>
    <sheetView topLeftCell="A7" zoomScale="85" workbookViewId="0">
      <selection activeCell="S14" sqref="S14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4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4" s="42" customFormat="1" x14ac:dyDescent="0.55000000000000004">
      <c r="A3" s="300" t="s">
        <v>54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4" ht="27" thickBot="1" x14ac:dyDescent="0.6"/>
    <row r="5" spans="1:34" ht="30.75" customHeight="1" x14ac:dyDescent="0.55000000000000004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298" t="s">
        <v>17</v>
      </c>
    </row>
    <row r="6" spans="1:34" ht="116.25" customHeight="1" thickBot="1" x14ac:dyDescent="0.6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299"/>
    </row>
    <row r="7" spans="1:34" ht="64.5" customHeight="1" thickBot="1" x14ac:dyDescent="0.6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 x14ac:dyDescent="0.55000000000000004">
      <c r="A8" s="77" t="s">
        <v>77</v>
      </c>
      <c r="B8" s="8">
        <v>40</v>
      </c>
      <c r="C8" s="51" t="s">
        <v>26</v>
      </c>
      <c r="D8" s="9">
        <v>43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f t="shared" ref="AD8:AD13" si="0">SUM(B8:AC8)</f>
        <v>165</v>
      </c>
    </row>
    <row r="9" spans="1:34" ht="33.75" customHeight="1" x14ac:dyDescent="0.55000000000000004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f t="shared" si="0"/>
        <v>16</v>
      </c>
    </row>
    <row r="10" spans="1:34" ht="33.75" customHeight="1" x14ac:dyDescent="0.55000000000000004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f t="shared" si="0"/>
        <v>31</v>
      </c>
    </row>
    <row r="11" spans="1:34" ht="33.75" customHeight="1" x14ac:dyDescent="0.55000000000000004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f t="shared" si="0"/>
        <v>25</v>
      </c>
      <c r="AH11" s="42"/>
    </row>
    <row r="12" spans="1:34" ht="57" customHeight="1" x14ac:dyDescent="0.55000000000000004">
      <c r="A12" s="77" t="s">
        <v>90</v>
      </c>
      <c r="B12" s="8">
        <v>21</v>
      </c>
      <c r="C12" s="51">
        <v>3</v>
      </c>
      <c r="D12" s="9">
        <v>26</v>
      </c>
      <c r="E12" s="9">
        <v>3</v>
      </c>
      <c r="F12" s="9">
        <v>26</v>
      </c>
      <c r="G12" s="9">
        <v>2</v>
      </c>
      <c r="H12" s="9">
        <v>18</v>
      </c>
      <c r="I12" s="9">
        <v>3</v>
      </c>
      <c r="J12" s="9" t="s">
        <v>26</v>
      </c>
      <c r="K12" s="9">
        <v>7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f t="shared" si="0"/>
        <v>128</v>
      </c>
    </row>
    <row r="13" spans="1:34" ht="57" customHeight="1" x14ac:dyDescent="0.55000000000000004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39</v>
      </c>
      <c r="G13" s="12">
        <v>15</v>
      </c>
      <c r="H13" s="12" t="s">
        <v>26</v>
      </c>
      <c r="I13" s="12">
        <v>7</v>
      </c>
      <c r="J13" s="12" t="s">
        <v>26</v>
      </c>
      <c r="K13" s="12">
        <v>58</v>
      </c>
      <c r="L13" s="12" t="s">
        <v>26</v>
      </c>
      <c r="M13" s="12">
        <v>14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1</v>
      </c>
      <c r="T13" s="12" t="s">
        <v>26</v>
      </c>
      <c r="U13" s="12">
        <v>2</v>
      </c>
      <c r="V13" s="12" t="s">
        <v>26</v>
      </c>
      <c r="W13" s="54">
        <v>8</v>
      </c>
      <c r="X13" s="60" t="s">
        <v>26</v>
      </c>
      <c r="Y13" s="60">
        <v>7</v>
      </c>
      <c r="Z13" s="60">
        <v>34</v>
      </c>
      <c r="AA13" s="60">
        <v>3</v>
      </c>
      <c r="AB13" s="60">
        <v>4</v>
      </c>
      <c r="AC13" s="61">
        <v>8</v>
      </c>
      <c r="AD13" s="47">
        <f t="shared" si="0"/>
        <v>229</v>
      </c>
      <c r="AF13" s="44"/>
    </row>
    <row r="14" spans="1:34" ht="33.75" customHeight="1" thickBot="1" x14ac:dyDescent="0.6">
      <c r="A14" s="48" t="s">
        <v>17</v>
      </c>
      <c r="B14" s="110">
        <f>SUM(B8:B13)</f>
        <v>63</v>
      </c>
      <c r="C14" s="111">
        <f t="shared" ref="C14:AD14" si="1">SUM(C8:C13)</f>
        <v>8</v>
      </c>
      <c r="D14" s="110">
        <f t="shared" si="1"/>
        <v>75</v>
      </c>
      <c r="E14" s="111">
        <f t="shared" si="1"/>
        <v>10</v>
      </c>
      <c r="F14" s="110">
        <f t="shared" si="1"/>
        <v>119</v>
      </c>
      <c r="G14" s="111">
        <f t="shared" si="1"/>
        <v>17</v>
      </c>
      <c r="H14" s="110">
        <f t="shared" si="1"/>
        <v>59</v>
      </c>
      <c r="I14" s="111">
        <f t="shared" si="1"/>
        <v>11</v>
      </c>
      <c r="J14" s="110" t="s">
        <v>26</v>
      </c>
      <c r="K14" s="111">
        <f t="shared" si="1"/>
        <v>109</v>
      </c>
      <c r="L14" s="110" t="s">
        <v>26</v>
      </c>
      <c r="M14" s="111">
        <f t="shared" si="1"/>
        <v>21</v>
      </c>
      <c r="N14" s="110" t="s">
        <v>26</v>
      </c>
      <c r="O14" s="111">
        <f t="shared" si="1"/>
        <v>19</v>
      </c>
      <c r="P14" s="110" t="s">
        <v>26</v>
      </c>
      <c r="Q14" s="111">
        <f t="shared" si="1"/>
        <v>2</v>
      </c>
      <c r="R14" s="110" t="s">
        <v>26</v>
      </c>
      <c r="S14" s="111">
        <f t="shared" si="1"/>
        <v>4</v>
      </c>
      <c r="T14" s="110" t="s">
        <v>26</v>
      </c>
      <c r="U14" s="111">
        <f t="shared" si="1"/>
        <v>3</v>
      </c>
      <c r="V14" s="110" t="s">
        <v>26</v>
      </c>
      <c r="W14" s="111">
        <f t="shared" si="1"/>
        <v>11</v>
      </c>
      <c r="X14" s="110" t="s">
        <v>26</v>
      </c>
      <c r="Y14" s="111">
        <f t="shared" si="1"/>
        <v>9</v>
      </c>
      <c r="Z14" s="110">
        <f t="shared" si="1"/>
        <v>37</v>
      </c>
      <c r="AA14" s="111">
        <f t="shared" si="1"/>
        <v>3</v>
      </c>
      <c r="AB14" s="110">
        <f t="shared" si="1"/>
        <v>4</v>
      </c>
      <c r="AC14" s="111">
        <f t="shared" si="1"/>
        <v>10</v>
      </c>
      <c r="AD14" s="49">
        <f t="shared" si="1"/>
        <v>594</v>
      </c>
    </row>
    <row r="16" spans="1:34" x14ac:dyDescent="0.5500000000000000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x14ac:dyDescent="0.55000000000000004">
      <c r="A17" s="62" t="s">
        <v>50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x14ac:dyDescent="0.55000000000000004">
      <c r="A18" s="62" t="s">
        <v>55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x14ac:dyDescent="0.55000000000000004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19"/>
  <sheetViews>
    <sheetView topLeftCell="A7" zoomScale="85" workbookViewId="0">
      <selection activeCell="T14" sqref="T14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4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4" s="42" customFormat="1" x14ac:dyDescent="0.55000000000000004">
      <c r="A3" s="300" t="s">
        <v>56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4" ht="27" thickBot="1" x14ac:dyDescent="0.6"/>
    <row r="5" spans="1:34" ht="30.75" customHeight="1" x14ac:dyDescent="0.55000000000000004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298" t="s">
        <v>17</v>
      </c>
    </row>
    <row r="6" spans="1:34" ht="116.25" customHeight="1" thickBot="1" x14ac:dyDescent="0.6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299"/>
    </row>
    <row r="7" spans="1:34" ht="64.5" customHeight="1" thickBot="1" x14ac:dyDescent="0.6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 x14ac:dyDescent="0.55000000000000004">
      <c r="A8" s="77" t="s">
        <v>77</v>
      </c>
      <c r="B8" s="8">
        <v>40</v>
      </c>
      <c r="C8" s="51" t="s">
        <v>26</v>
      </c>
      <c r="D8" s="68">
        <v>42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f t="shared" ref="AD8:AD13" si="0">SUM(B8:AC8)</f>
        <v>164</v>
      </c>
    </row>
    <row r="9" spans="1:34" ht="33.75" customHeight="1" x14ac:dyDescent="0.55000000000000004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f t="shared" si="0"/>
        <v>16</v>
      </c>
    </row>
    <row r="10" spans="1:34" ht="33.75" customHeight="1" x14ac:dyDescent="0.55000000000000004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f t="shared" si="0"/>
        <v>31</v>
      </c>
    </row>
    <row r="11" spans="1:34" ht="33.75" customHeight="1" x14ac:dyDescent="0.55000000000000004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f t="shared" si="0"/>
        <v>25</v>
      </c>
      <c r="AH11" s="42"/>
    </row>
    <row r="12" spans="1:34" ht="57" customHeight="1" x14ac:dyDescent="0.55000000000000004">
      <c r="A12" s="77" t="s">
        <v>90</v>
      </c>
      <c r="B12" s="8">
        <v>21</v>
      </c>
      <c r="C12" s="51">
        <v>3</v>
      </c>
      <c r="D12" s="9">
        <v>26</v>
      </c>
      <c r="E12" s="9">
        <v>3</v>
      </c>
      <c r="F12" s="9">
        <v>26</v>
      </c>
      <c r="G12" s="9">
        <v>2</v>
      </c>
      <c r="H12" s="9">
        <v>18</v>
      </c>
      <c r="I12" s="9">
        <v>3</v>
      </c>
      <c r="J12" s="9" t="s">
        <v>26</v>
      </c>
      <c r="K12" s="9">
        <v>7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f t="shared" si="0"/>
        <v>128</v>
      </c>
    </row>
    <row r="13" spans="1:34" ht="57" customHeight="1" x14ac:dyDescent="0.55000000000000004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39</v>
      </c>
      <c r="G13" s="12">
        <v>15</v>
      </c>
      <c r="H13" s="12" t="s">
        <v>26</v>
      </c>
      <c r="I13" s="12">
        <v>7</v>
      </c>
      <c r="J13" s="12" t="s">
        <v>26</v>
      </c>
      <c r="K13" s="66">
        <v>57</v>
      </c>
      <c r="L13" s="12" t="s">
        <v>26</v>
      </c>
      <c r="M13" s="12">
        <v>14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1</v>
      </c>
      <c r="T13" s="12" t="s">
        <v>26</v>
      </c>
      <c r="U13" s="12">
        <v>2</v>
      </c>
      <c r="V13" s="12" t="s">
        <v>26</v>
      </c>
      <c r="W13" s="54">
        <v>8</v>
      </c>
      <c r="X13" s="60" t="s">
        <v>26</v>
      </c>
      <c r="Y13" s="60">
        <v>7</v>
      </c>
      <c r="Z13" s="60">
        <v>34</v>
      </c>
      <c r="AA13" s="60">
        <v>3</v>
      </c>
      <c r="AB13" s="60">
        <v>4</v>
      </c>
      <c r="AC13" s="65">
        <v>7</v>
      </c>
      <c r="AD13" s="47">
        <f t="shared" si="0"/>
        <v>227</v>
      </c>
      <c r="AF13" s="44"/>
    </row>
    <row r="14" spans="1:34" ht="33.75" customHeight="1" thickBot="1" x14ac:dyDescent="0.6">
      <c r="A14" s="48" t="s">
        <v>17</v>
      </c>
      <c r="B14" s="111">
        <f>SUM(B8:B13)</f>
        <v>63</v>
      </c>
      <c r="C14" s="111">
        <f t="shared" ref="C14:AD14" si="1">SUM(C8:C13)</f>
        <v>8</v>
      </c>
      <c r="D14" s="110">
        <f t="shared" si="1"/>
        <v>74</v>
      </c>
      <c r="E14" s="111">
        <f t="shared" si="1"/>
        <v>10</v>
      </c>
      <c r="F14" s="111">
        <f t="shared" si="1"/>
        <v>119</v>
      </c>
      <c r="G14" s="111">
        <f t="shared" si="1"/>
        <v>17</v>
      </c>
      <c r="H14" s="111">
        <f t="shared" si="1"/>
        <v>59</v>
      </c>
      <c r="I14" s="111">
        <f t="shared" si="1"/>
        <v>11</v>
      </c>
      <c r="J14" s="111" t="s">
        <v>26</v>
      </c>
      <c r="K14" s="111">
        <f t="shared" si="1"/>
        <v>108</v>
      </c>
      <c r="L14" s="111" t="s">
        <v>26</v>
      </c>
      <c r="M14" s="111">
        <f t="shared" si="1"/>
        <v>21</v>
      </c>
      <c r="N14" s="111" t="s">
        <v>26</v>
      </c>
      <c r="O14" s="111">
        <f t="shared" si="1"/>
        <v>19</v>
      </c>
      <c r="P14" s="111" t="s">
        <v>26</v>
      </c>
      <c r="Q14" s="111">
        <f t="shared" si="1"/>
        <v>2</v>
      </c>
      <c r="R14" s="111" t="s">
        <v>26</v>
      </c>
      <c r="S14" s="111">
        <f t="shared" si="1"/>
        <v>4</v>
      </c>
      <c r="T14" s="111" t="s">
        <v>26</v>
      </c>
      <c r="U14" s="111">
        <f t="shared" si="1"/>
        <v>3</v>
      </c>
      <c r="V14" s="111" t="s">
        <v>26</v>
      </c>
      <c r="W14" s="111">
        <f t="shared" si="1"/>
        <v>11</v>
      </c>
      <c r="X14" s="111" t="s">
        <v>26</v>
      </c>
      <c r="Y14" s="111">
        <f t="shared" si="1"/>
        <v>9</v>
      </c>
      <c r="Z14" s="111">
        <f t="shared" si="1"/>
        <v>37</v>
      </c>
      <c r="AA14" s="111">
        <f t="shared" si="1"/>
        <v>3</v>
      </c>
      <c r="AB14" s="111">
        <f t="shared" si="1"/>
        <v>4</v>
      </c>
      <c r="AC14" s="111">
        <f t="shared" si="1"/>
        <v>9</v>
      </c>
      <c r="AD14" s="67">
        <f t="shared" si="1"/>
        <v>591</v>
      </c>
    </row>
    <row r="16" spans="1:34" x14ac:dyDescent="0.5500000000000000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x14ac:dyDescent="0.55000000000000004">
      <c r="A17" s="62" t="s">
        <v>58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x14ac:dyDescent="0.55000000000000004">
      <c r="A18" s="62" t="s">
        <v>57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x14ac:dyDescent="0.55000000000000004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N5:O6"/>
    <mergeCell ref="P5:Q6"/>
    <mergeCell ref="R5:S6"/>
    <mergeCell ref="Z5:AA6"/>
    <mergeCell ref="AB5:AC6"/>
    <mergeCell ref="AD5:AD6"/>
    <mergeCell ref="A1:AD1"/>
    <mergeCell ref="A2:AD2"/>
    <mergeCell ref="A3:AD3"/>
    <mergeCell ref="A5:A7"/>
    <mergeCell ref="B5:C6"/>
    <mergeCell ref="D5:E6"/>
    <mergeCell ref="F5:G6"/>
    <mergeCell ref="T5:U6"/>
    <mergeCell ref="V5:W6"/>
    <mergeCell ref="X5:Y6"/>
    <mergeCell ref="H5:I6"/>
    <mergeCell ref="J5:K6"/>
    <mergeCell ref="L5:M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19"/>
  <sheetViews>
    <sheetView topLeftCell="A7" zoomScale="85" workbookViewId="0">
      <selection activeCell="Q14" sqref="Q14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4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4" s="42" customFormat="1" x14ac:dyDescent="0.55000000000000004">
      <c r="A3" s="300" t="s">
        <v>59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4" ht="27" thickBot="1" x14ac:dyDescent="0.6"/>
    <row r="5" spans="1:34" ht="30.75" customHeight="1" x14ac:dyDescent="0.55000000000000004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298" t="s">
        <v>17</v>
      </c>
    </row>
    <row r="6" spans="1:34" ht="116.25" customHeight="1" thickBot="1" x14ac:dyDescent="0.6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299"/>
    </row>
    <row r="7" spans="1:34" ht="64.5" customHeight="1" thickBot="1" x14ac:dyDescent="0.6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 x14ac:dyDescent="0.55000000000000004">
      <c r="A8" s="77" t="s">
        <v>77</v>
      </c>
      <c r="B8" s="8">
        <v>40</v>
      </c>
      <c r="C8" s="51" t="s">
        <v>26</v>
      </c>
      <c r="D8" s="68">
        <v>42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f t="shared" ref="AD8:AD13" si="0">SUM(B8:AC8)</f>
        <v>164</v>
      </c>
    </row>
    <row r="9" spans="1:34" ht="33.75" customHeight="1" x14ac:dyDescent="0.55000000000000004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f t="shared" si="0"/>
        <v>16</v>
      </c>
    </row>
    <row r="10" spans="1:34" ht="33.75" customHeight="1" x14ac:dyDescent="0.55000000000000004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f t="shared" si="0"/>
        <v>31</v>
      </c>
    </row>
    <row r="11" spans="1:34" ht="33.75" customHeight="1" x14ac:dyDescent="0.55000000000000004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f t="shared" si="0"/>
        <v>25</v>
      </c>
      <c r="AH11" s="42"/>
    </row>
    <row r="12" spans="1:34" ht="57" customHeight="1" x14ac:dyDescent="0.55000000000000004">
      <c r="A12" s="77" t="s">
        <v>90</v>
      </c>
      <c r="B12" s="8">
        <v>21</v>
      </c>
      <c r="C12" s="51">
        <v>3</v>
      </c>
      <c r="D12" s="9">
        <v>26</v>
      </c>
      <c r="E12" s="9">
        <v>3</v>
      </c>
      <c r="F12" s="9">
        <v>26</v>
      </c>
      <c r="G12" s="9">
        <v>2</v>
      </c>
      <c r="H12" s="9">
        <v>18</v>
      </c>
      <c r="I12" s="9">
        <v>3</v>
      </c>
      <c r="J12" s="9" t="s">
        <v>26</v>
      </c>
      <c r="K12" s="9">
        <v>7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f t="shared" si="0"/>
        <v>128</v>
      </c>
    </row>
    <row r="13" spans="1:34" ht="57" customHeight="1" x14ac:dyDescent="0.55000000000000004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39</v>
      </c>
      <c r="G13" s="12">
        <v>15</v>
      </c>
      <c r="H13" s="12" t="s">
        <v>26</v>
      </c>
      <c r="I13" s="12">
        <v>7</v>
      </c>
      <c r="J13" s="12" t="s">
        <v>26</v>
      </c>
      <c r="K13" s="66">
        <v>57</v>
      </c>
      <c r="L13" s="12" t="s">
        <v>26</v>
      </c>
      <c r="M13" s="12">
        <v>14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1</v>
      </c>
      <c r="T13" s="12" t="s">
        <v>26</v>
      </c>
      <c r="U13" s="12">
        <v>2</v>
      </c>
      <c r="V13" s="12" t="s">
        <v>26</v>
      </c>
      <c r="W13" s="54">
        <v>8</v>
      </c>
      <c r="X13" s="60" t="s">
        <v>26</v>
      </c>
      <c r="Y13" s="60">
        <v>7</v>
      </c>
      <c r="Z13" s="60">
        <v>34</v>
      </c>
      <c r="AA13" s="60">
        <v>3</v>
      </c>
      <c r="AB13" s="60">
        <v>4</v>
      </c>
      <c r="AC13" s="65">
        <v>7</v>
      </c>
      <c r="AD13" s="47">
        <f t="shared" si="0"/>
        <v>227</v>
      </c>
      <c r="AF13" s="44"/>
    </row>
    <row r="14" spans="1:34" ht="33.75" customHeight="1" thickBot="1" x14ac:dyDescent="0.6">
      <c r="A14" s="48" t="s">
        <v>17</v>
      </c>
      <c r="B14" s="49">
        <f>SUM(B8:B13)</f>
        <v>63</v>
      </c>
      <c r="C14" s="49">
        <f t="shared" ref="C14:AD14" si="1">SUM(C8:C13)</f>
        <v>8</v>
      </c>
      <c r="D14" s="67">
        <f t="shared" si="1"/>
        <v>74</v>
      </c>
      <c r="E14" s="49">
        <f t="shared" si="1"/>
        <v>10</v>
      </c>
      <c r="F14" s="49">
        <f t="shared" si="1"/>
        <v>119</v>
      </c>
      <c r="G14" s="49">
        <f t="shared" si="1"/>
        <v>17</v>
      </c>
      <c r="H14" s="49">
        <f t="shared" si="1"/>
        <v>59</v>
      </c>
      <c r="I14" s="49">
        <f t="shared" si="1"/>
        <v>11</v>
      </c>
      <c r="J14" s="49" t="s">
        <v>26</v>
      </c>
      <c r="K14" s="49">
        <f t="shared" si="1"/>
        <v>108</v>
      </c>
      <c r="L14" s="49" t="s">
        <v>26</v>
      </c>
      <c r="M14" s="49">
        <f t="shared" si="1"/>
        <v>21</v>
      </c>
      <c r="N14" s="49" t="s">
        <v>26</v>
      </c>
      <c r="O14" s="49">
        <f t="shared" si="1"/>
        <v>19</v>
      </c>
      <c r="P14" s="49" t="s">
        <v>26</v>
      </c>
      <c r="Q14" s="49">
        <f t="shared" si="1"/>
        <v>2</v>
      </c>
      <c r="R14" s="49" t="s">
        <v>26</v>
      </c>
      <c r="S14" s="49">
        <f t="shared" si="1"/>
        <v>4</v>
      </c>
      <c r="T14" s="49" t="s">
        <v>26</v>
      </c>
      <c r="U14" s="49">
        <f t="shared" si="1"/>
        <v>3</v>
      </c>
      <c r="V14" s="49" t="s">
        <v>26</v>
      </c>
      <c r="W14" s="49">
        <f t="shared" si="1"/>
        <v>11</v>
      </c>
      <c r="X14" s="49" t="s">
        <v>26</v>
      </c>
      <c r="Y14" s="49">
        <f t="shared" si="1"/>
        <v>9</v>
      </c>
      <c r="Z14" s="49">
        <f t="shared" si="1"/>
        <v>37</v>
      </c>
      <c r="AA14" s="49">
        <f t="shared" si="1"/>
        <v>3</v>
      </c>
      <c r="AB14" s="49">
        <f t="shared" si="1"/>
        <v>4</v>
      </c>
      <c r="AC14" s="49">
        <f t="shared" si="1"/>
        <v>9</v>
      </c>
      <c r="AD14" s="67">
        <f t="shared" si="1"/>
        <v>591</v>
      </c>
    </row>
    <row r="16" spans="1:34" x14ac:dyDescent="0.5500000000000000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x14ac:dyDescent="0.55000000000000004">
      <c r="A17" s="62" t="s">
        <v>60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x14ac:dyDescent="0.55000000000000004">
      <c r="A18" s="62" t="s">
        <v>57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x14ac:dyDescent="0.55000000000000004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3"/>
  <sheetViews>
    <sheetView zoomScale="85" workbookViewId="0">
      <selection activeCell="M10" sqref="M10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69"/>
    </row>
    <row r="2" spans="1:34" s="42" customFormat="1" x14ac:dyDescent="0.55000000000000004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69"/>
    </row>
    <row r="3" spans="1:34" s="42" customFormat="1" x14ac:dyDescent="0.55000000000000004">
      <c r="A3" s="319" t="s">
        <v>61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69"/>
    </row>
    <row r="4" spans="1:34" ht="27" thickBot="1" x14ac:dyDescent="0.6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2"/>
      <c r="AE4" s="72"/>
    </row>
    <row r="5" spans="1:34" ht="30.75" customHeight="1" x14ac:dyDescent="0.55000000000000004">
      <c r="A5" s="309" t="s">
        <v>2</v>
      </c>
      <c r="B5" s="321" t="s">
        <v>7</v>
      </c>
      <c r="C5" s="315"/>
      <c r="D5" s="314" t="s">
        <v>19</v>
      </c>
      <c r="E5" s="315"/>
      <c r="F5" s="314" t="s">
        <v>13</v>
      </c>
      <c r="G5" s="315"/>
      <c r="H5" s="314" t="s">
        <v>20</v>
      </c>
      <c r="I5" s="315"/>
      <c r="J5" s="314" t="s">
        <v>8</v>
      </c>
      <c r="K5" s="315"/>
      <c r="L5" s="314" t="s">
        <v>21</v>
      </c>
      <c r="M5" s="315"/>
      <c r="N5" s="314" t="s">
        <v>14</v>
      </c>
      <c r="O5" s="315"/>
      <c r="P5" s="314" t="s">
        <v>18</v>
      </c>
      <c r="Q5" s="315"/>
      <c r="R5" s="314" t="s">
        <v>15</v>
      </c>
      <c r="S5" s="315"/>
      <c r="T5" s="314" t="s">
        <v>22</v>
      </c>
      <c r="U5" s="315"/>
      <c r="V5" s="314" t="s">
        <v>9</v>
      </c>
      <c r="W5" s="315"/>
      <c r="X5" s="314" t="s">
        <v>12</v>
      </c>
      <c r="Y5" s="315"/>
      <c r="Z5" s="314" t="s">
        <v>10</v>
      </c>
      <c r="AA5" s="315"/>
      <c r="AB5" s="314" t="s">
        <v>11</v>
      </c>
      <c r="AC5" s="315"/>
      <c r="AD5" s="318" t="s">
        <v>17</v>
      </c>
      <c r="AE5" s="72"/>
    </row>
    <row r="6" spans="1:34" ht="116.25" customHeight="1" thickBot="1" x14ac:dyDescent="0.6">
      <c r="A6" s="320"/>
      <c r="B6" s="322"/>
      <c r="C6" s="317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6"/>
      <c r="O6" s="317"/>
      <c r="P6" s="316"/>
      <c r="Q6" s="317"/>
      <c r="R6" s="316"/>
      <c r="S6" s="317"/>
      <c r="T6" s="316"/>
      <c r="U6" s="317"/>
      <c r="V6" s="316"/>
      <c r="W6" s="317"/>
      <c r="X6" s="316"/>
      <c r="Y6" s="317"/>
      <c r="Z6" s="316"/>
      <c r="AA6" s="317"/>
      <c r="AB6" s="316"/>
      <c r="AC6" s="317"/>
      <c r="AD6" s="299"/>
      <c r="AE6" s="72"/>
    </row>
    <row r="7" spans="1:34" ht="64.5" customHeight="1" thickBot="1" x14ac:dyDescent="0.6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76"/>
      <c r="AE7" s="72"/>
    </row>
    <row r="8" spans="1:34" ht="33.75" customHeight="1" x14ac:dyDescent="0.55000000000000004">
      <c r="A8" s="77" t="s">
        <v>77</v>
      </c>
      <c r="B8" s="78">
        <v>40</v>
      </c>
      <c r="C8" s="79" t="s">
        <v>26</v>
      </c>
      <c r="D8" s="80">
        <v>42</v>
      </c>
      <c r="E8" s="81" t="s">
        <v>26</v>
      </c>
      <c r="F8" s="81">
        <v>44</v>
      </c>
      <c r="G8" s="81" t="s">
        <v>26</v>
      </c>
      <c r="H8" s="81">
        <v>38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84">
        <f t="shared" ref="AD8:AD13" si="0">SUM(B8:AC8)</f>
        <v>164</v>
      </c>
      <c r="AE8" s="72"/>
    </row>
    <row r="9" spans="1:34" ht="33.75" customHeight="1" x14ac:dyDescent="0.55000000000000004">
      <c r="A9" s="126" t="s">
        <v>74</v>
      </c>
      <c r="B9" s="78" t="s">
        <v>26</v>
      </c>
      <c r="C9" s="79">
        <v>1</v>
      </c>
      <c r="D9" s="81" t="s">
        <v>26</v>
      </c>
      <c r="E9" s="81">
        <v>1</v>
      </c>
      <c r="F9" s="81" t="s">
        <v>26</v>
      </c>
      <c r="G9" s="81" t="s">
        <v>26</v>
      </c>
      <c r="H9" s="81" t="s">
        <v>26</v>
      </c>
      <c r="I9" s="81">
        <v>1</v>
      </c>
      <c r="J9" s="81" t="s">
        <v>26</v>
      </c>
      <c r="K9" s="81">
        <v>10</v>
      </c>
      <c r="L9" s="81" t="s">
        <v>26</v>
      </c>
      <c r="M9" s="81">
        <v>2</v>
      </c>
      <c r="N9" s="81" t="s">
        <v>26</v>
      </c>
      <c r="O9" s="81" t="s">
        <v>26</v>
      </c>
      <c r="P9" s="81" t="s">
        <v>26</v>
      </c>
      <c r="Q9" s="81" t="s">
        <v>26</v>
      </c>
      <c r="R9" s="81" t="s">
        <v>26</v>
      </c>
      <c r="S9" s="81">
        <v>1</v>
      </c>
      <c r="T9" s="81" t="s">
        <v>26</v>
      </c>
      <c r="U9" s="81" t="s">
        <v>26</v>
      </c>
      <c r="V9" s="81" t="s">
        <v>26</v>
      </c>
      <c r="W9" s="82" t="s">
        <v>26</v>
      </c>
      <c r="X9" s="81" t="s">
        <v>26</v>
      </c>
      <c r="Y9" s="81" t="s">
        <v>26</v>
      </c>
      <c r="Z9" s="81" t="s">
        <v>26</v>
      </c>
      <c r="AA9" s="81" t="s">
        <v>26</v>
      </c>
      <c r="AB9" s="81" t="s">
        <v>26</v>
      </c>
      <c r="AC9" s="83" t="s">
        <v>26</v>
      </c>
      <c r="AD9" s="84">
        <f t="shared" si="0"/>
        <v>16</v>
      </c>
      <c r="AE9" s="72"/>
    </row>
    <row r="10" spans="1:34" ht="33.75" customHeight="1" x14ac:dyDescent="0.55000000000000004">
      <c r="A10" s="77" t="s">
        <v>4</v>
      </c>
      <c r="B10" s="78" t="s">
        <v>26</v>
      </c>
      <c r="C10" s="79" t="s">
        <v>26</v>
      </c>
      <c r="D10" s="81" t="s">
        <v>26</v>
      </c>
      <c r="E10" s="81" t="s">
        <v>26</v>
      </c>
      <c r="F10" s="81" t="s">
        <v>26</v>
      </c>
      <c r="G10" s="81" t="s">
        <v>26</v>
      </c>
      <c r="H10" s="81" t="s">
        <v>26</v>
      </c>
      <c r="I10" s="81" t="s">
        <v>26</v>
      </c>
      <c r="J10" s="81" t="s">
        <v>26</v>
      </c>
      <c r="K10" s="81">
        <v>30</v>
      </c>
      <c r="L10" s="81" t="s">
        <v>26</v>
      </c>
      <c r="M10" s="81" t="s">
        <v>26</v>
      </c>
      <c r="N10" s="81" t="s">
        <v>26</v>
      </c>
      <c r="O10" s="81" t="s">
        <v>26</v>
      </c>
      <c r="P10" s="81" t="s">
        <v>26</v>
      </c>
      <c r="Q10" s="81" t="s">
        <v>26</v>
      </c>
      <c r="R10" s="81" t="s">
        <v>26</v>
      </c>
      <c r="S10" s="81" t="s">
        <v>26</v>
      </c>
      <c r="T10" s="81" t="s">
        <v>26</v>
      </c>
      <c r="U10" s="81" t="s">
        <v>26</v>
      </c>
      <c r="V10" s="81" t="s">
        <v>26</v>
      </c>
      <c r="W10" s="82" t="s">
        <v>26</v>
      </c>
      <c r="X10" s="81" t="s">
        <v>26</v>
      </c>
      <c r="Y10" s="81" t="s">
        <v>26</v>
      </c>
      <c r="Z10" s="81" t="s">
        <v>26</v>
      </c>
      <c r="AA10" s="81" t="s">
        <v>26</v>
      </c>
      <c r="AB10" s="81" t="s">
        <v>26</v>
      </c>
      <c r="AC10" s="83" t="s">
        <v>26</v>
      </c>
      <c r="AD10" s="84">
        <f t="shared" si="0"/>
        <v>30</v>
      </c>
      <c r="AE10" s="72"/>
    </row>
    <row r="11" spans="1:34" ht="33.75" customHeight="1" x14ac:dyDescent="0.55000000000000004">
      <c r="A11" s="77" t="s">
        <v>5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3</v>
      </c>
      <c r="L11" s="81" t="s">
        <v>26</v>
      </c>
      <c r="M11" s="81">
        <v>1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>
        <v>3</v>
      </c>
      <c r="X11" s="81" t="s">
        <v>26</v>
      </c>
      <c r="Y11" s="81">
        <v>1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84">
        <f t="shared" si="0"/>
        <v>8</v>
      </c>
      <c r="AE11" s="72"/>
      <c r="AH11" s="42"/>
    </row>
    <row r="12" spans="1:34" ht="57" customHeight="1" x14ac:dyDescent="0.55000000000000004">
      <c r="A12" s="77" t="s">
        <v>90</v>
      </c>
      <c r="B12" s="78">
        <v>33</v>
      </c>
      <c r="C12" s="79">
        <v>5</v>
      </c>
      <c r="D12" s="81">
        <v>40</v>
      </c>
      <c r="E12" s="81">
        <v>5</v>
      </c>
      <c r="F12" s="81">
        <v>47</v>
      </c>
      <c r="G12" s="81">
        <v>4</v>
      </c>
      <c r="H12" s="81">
        <v>28</v>
      </c>
      <c r="I12" s="81">
        <v>5</v>
      </c>
      <c r="J12" s="81" t="s">
        <v>26</v>
      </c>
      <c r="K12" s="81">
        <v>9</v>
      </c>
      <c r="L12" s="81" t="s">
        <v>26</v>
      </c>
      <c r="M12" s="81">
        <v>7</v>
      </c>
      <c r="N12" s="81" t="s">
        <v>26</v>
      </c>
      <c r="O12" s="81">
        <v>6</v>
      </c>
      <c r="P12" s="81" t="s">
        <v>26</v>
      </c>
      <c r="Q12" s="81">
        <v>3</v>
      </c>
      <c r="R12" s="81" t="s">
        <v>26</v>
      </c>
      <c r="S12" s="81">
        <v>4</v>
      </c>
      <c r="T12" s="81" t="s">
        <v>26</v>
      </c>
      <c r="U12" s="81">
        <v>3</v>
      </c>
      <c r="V12" s="81" t="s">
        <v>26</v>
      </c>
      <c r="W12" s="82">
        <v>2</v>
      </c>
      <c r="X12" s="81" t="s">
        <v>26</v>
      </c>
      <c r="Y12" s="81">
        <v>3</v>
      </c>
      <c r="Z12" s="81">
        <v>11</v>
      </c>
      <c r="AA12" s="81">
        <v>2</v>
      </c>
      <c r="AB12" s="81" t="s">
        <v>26</v>
      </c>
      <c r="AC12" s="83">
        <v>4</v>
      </c>
      <c r="AD12" s="84">
        <f t="shared" si="0"/>
        <v>221</v>
      </c>
      <c r="AE12" s="72"/>
    </row>
    <row r="13" spans="1:34" ht="57" customHeight="1" x14ac:dyDescent="0.55000000000000004">
      <c r="A13" s="85" t="s">
        <v>76</v>
      </c>
      <c r="B13" s="86" t="s">
        <v>26</v>
      </c>
      <c r="C13" s="87">
        <v>2</v>
      </c>
      <c r="D13" s="88">
        <v>3</v>
      </c>
      <c r="E13" s="88">
        <v>5</v>
      </c>
      <c r="F13" s="88">
        <v>28</v>
      </c>
      <c r="G13" s="88">
        <v>13</v>
      </c>
      <c r="H13" s="88" t="s">
        <v>26</v>
      </c>
      <c r="I13" s="88">
        <v>5</v>
      </c>
      <c r="J13" s="88" t="s">
        <v>26</v>
      </c>
      <c r="K13" s="89">
        <v>54</v>
      </c>
      <c r="L13" s="88" t="s">
        <v>26</v>
      </c>
      <c r="M13" s="88">
        <v>11</v>
      </c>
      <c r="N13" s="88" t="s">
        <v>26</v>
      </c>
      <c r="O13" s="88">
        <v>12</v>
      </c>
      <c r="P13" s="88" t="s">
        <v>26</v>
      </c>
      <c r="Q13" s="88" t="s">
        <v>26</v>
      </c>
      <c r="R13" s="88" t="s">
        <v>26</v>
      </c>
      <c r="S13" s="88">
        <v>1</v>
      </c>
      <c r="T13" s="88" t="s">
        <v>26</v>
      </c>
      <c r="U13" s="88" t="s">
        <v>26</v>
      </c>
      <c r="V13" s="88" t="s">
        <v>26</v>
      </c>
      <c r="W13" s="90">
        <v>6</v>
      </c>
      <c r="X13" s="91" t="s">
        <v>26</v>
      </c>
      <c r="Y13" s="91">
        <v>5</v>
      </c>
      <c r="Z13" s="91">
        <v>28</v>
      </c>
      <c r="AA13" s="91">
        <v>1</v>
      </c>
      <c r="AB13" s="91">
        <v>3</v>
      </c>
      <c r="AC13" s="92">
        <v>5</v>
      </c>
      <c r="AD13" s="84">
        <f t="shared" si="0"/>
        <v>182</v>
      </c>
      <c r="AE13" s="72"/>
      <c r="AF13" s="44"/>
    </row>
    <row r="14" spans="1:34" ht="33.75" customHeight="1" thickBot="1" x14ac:dyDescent="0.6">
      <c r="A14" s="93" t="s">
        <v>17</v>
      </c>
      <c r="B14" s="94">
        <f>SUM(B8:B13)</f>
        <v>73</v>
      </c>
      <c r="C14" s="94">
        <f t="shared" ref="C14:AD14" si="1">SUM(C8:C13)</f>
        <v>8</v>
      </c>
      <c r="D14" s="95">
        <f t="shared" si="1"/>
        <v>85</v>
      </c>
      <c r="E14" s="94">
        <f t="shared" si="1"/>
        <v>11</v>
      </c>
      <c r="F14" s="94">
        <f t="shared" si="1"/>
        <v>119</v>
      </c>
      <c r="G14" s="94">
        <f t="shared" si="1"/>
        <v>17</v>
      </c>
      <c r="H14" s="94">
        <f t="shared" si="1"/>
        <v>66</v>
      </c>
      <c r="I14" s="94">
        <f t="shared" si="1"/>
        <v>11</v>
      </c>
      <c r="J14" s="94" t="s">
        <v>26</v>
      </c>
      <c r="K14" s="94">
        <f t="shared" si="1"/>
        <v>106</v>
      </c>
      <c r="L14" s="94" t="s">
        <v>26</v>
      </c>
      <c r="M14" s="94">
        <f t="shared" si="1"/>
        <v>21</v>
      </c>
      <c r="N14" s="94" t="s">
        <v>26</v>
      </c>
      <c r="O14" s="94">
        <f t="shared" si="1"/>
        <v>18</v>
      </c>
      <c r="P14" s="94" t="s">
        <v>26</v>
      </c>
      <c r="Q14" s="94">
        <f t="shared" si="1"/>
        <v>3</v>
      </c>
      <c r="R14" s="94" t="s">
        <v>26</v>
      </c>
      <c r="S14" s="94">
        <f t="shared" si="1"/>
        <v>6</v>
      </c>
      <c r="T14" s="94" t="s">
        <v>26</v>
      </c>
      <c r="U14" s="94">
        <f t="shared" si="1"/>
        <v>3</v>
      </c>
      <c r="V14" s="94" t="s">
        <v>26</v>
      </c>
      <c r="W14" s="94">
        <f t="shared" si="1"/>
        <v>11</v>
      </c>
      <c r="X14" s="94" t="s">
        <v>26</v>
      </c>
      <c r="Y14" s="94">
        <f t="shared" si="1"/>
        <v>9</v>
      </c>
      <c r="Z14" s="94">
        <f t="shared" si="1"/>
        <v>39</v>
      </c>
      <c r="AA14" s="94">
        <f t="shared" si="1"/>
        <v>3</v>
      </c>
      <c r="AB14" s="94">
        <f t="shared" si="1"/>
        <v>3</v>
      </c>
      <c r="AC14" s="94">
        <f t="shared" si="1"/>
        <v>9</v>
      </c>
      <c r="AD14" s="95">
        <f t="shared" si="1"/>
        <v>621</v>
      </c>
      <c r="AE14" s="72"/>
    </row>
    <row r="15" spans="1:34" x14ac:dyDescent="0.55000000000000004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2"/>
    </row>
    <row r="16" spans="1:34" x14ac:dyDescent="0.55000000000000004">
      <c r="A16" s="96" t="s">
        <v>46</v>
      </c>
      <c r="B16" s="97"/>
      <c r="C16" s="97"/>
      <c r="D16" s="97"/>
      <c r="E16" s="97"/>
      <c r="F16" s="71"/>
      <c r="G16" s="71"/>
      <c r="H16" s="71"/>
      <c r="I16" s="71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2"/>
    </row>
    <row r="17" spans="1:31" x14ac:dyDescent="0.55000000000000004">
      <c r="A17" s="96" t="s">
        <v>62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72"/>
      <c r="AE17" s="72"/>
    </row>
    <row r="18" spans="1:31" x14ac:dyDescent="0.55000000000000004">
      <c r="A18" s="96" t="s">
        <v>53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72"/>
    </row>
    <row r="19" spans="1:31" x14ac:dyDescent="0.55000000000000004">
      <c r="A19" s="70"/>
      <c r="B19" s="71"/>
      <c r="C19" s="71"/>
      <c r="D19" s="71"/>
      <c r="E19" s="71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72"/>
    </row>
    <row r="20" spans="1:31" x14ac:dyDescent="0.55000000000000004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  <c r="AE20" s="72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  <c r="AE21" s="72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2"/>
      <c r="AE22" s="72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2"/>
      <c r="AE23" s="72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2"/>
      <c r="AE24" s="72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72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2"/>
      <c r="AE26" s="72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  <c r="AE27" s="72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  <c r="AE28" s="72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  <c r="AE29" s="72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72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2"/>
      <c r="AE31" s="72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  <c r="AE32" s="72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  <c r="AE33" s="72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3"/>
  <sheetViews>
    <sheetView topLeftCell="A7" zoomScale="85" workbookViewId="0">
      <selection activeCell="O16" sqref="O16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69"/>
    </row>
    <row r="2" spans="1:34" s="42" customFormat="1" x14ac:dyDescent="0.55000000000000004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69"/>
    </row>
    <row r="3" spans="1:34" s="42" customFormat="1" x14ac:dyDescent="0.55000000000000004">
      <c r="A3" s="319" t="s">
        <v>63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69"/>
    </row>
    <row r="4" spans="1:34" ht="27" thickBot="1" x14ac:dyDescent="0.6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2"/>
      <c r="AE4" s="72"/>
    </row>
    <row r="5" spans="1:34" ht="30.75" customHeight="1" x14ac:dyDescent="0.55000000000000004">
      <c r="A5" s="309" t="s">
        <v>2</v>
      </c>
      <c r="B5" s="321" t="s">
        <v>7</v>
      </c>
      <c r="C5" s="315"/>
      <c r="D5" s="314" t="s">
        <v>19</v>
      </c>
      <c r="E5" s="315"/>
      <c r="F5" s="314" t="s">
        <v>13</v>
      </c>
      <c r="G5" s="315"/>
      <c r="H5" s="314" t="s">
        <v>20</v>
      </c>
      <c r="I5" s="315"/>
      <c r="J5" s="314" t="s">
        <v>8</v>
      </c>
      <c r="K5" s="315"/>
      <c r="L5" s="314" t="s">
        <v>21</v>
      </c>
      <c r="M5" s="315"/>
      <c r="N5" s="314" t="s">
        <v>14</v>
      </c>
      <c r="O5" s="315"/>
      <c r="P5" s="314" t="s">
        <v>18</v>
      </c>
      <c r="Q5" s="315"/>
      <c r="R5" s="314" t="s">
        <v>15</v>
      </c>
      <c r="S5" s="315"/>
      <c r="T5" s="314" t="s">
        <v>22</v>
      </c>
      <c r="U5" s="315"/>
      <c r="V5" s="314" t="s">
        <v>9</v>
      </c>
      <c r="W5" s="315"/>
      <c r="X5" s="314" t="s">
        <v>12</v>
      </c>
      <c r="Y5" s="315"/>
      <c r="Z5" s="314" t="s">
        <v>10</v>
      </c>
      <c r="AA5" s="315"/>
      <c r="AB5" s="314" t="s">
        <v>11</v>
      </c>
      <c r="AC5" s="315"/>
      <c r="AD5" s="318" t="s">
        <v>17</v>
      </c>
      <c r="AE5" s="72"/>
    </row>
    <row r="6" spans="1:34" ht="116.25" customHeight="1" thickBot="1" x14ac:dyDescent="0.6">
      <c r="A6" s="320"/>
      <c r="B6" s="322"/>
      <c r="C6" s="317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6"/>
      <c r="O6" s="317"/>
      <c r="P6" s="316"/>
      <c r="Q6" s="317"/>
      <c r="R6" s="316"/>
      <c r="S6" s="317"/>
      <c r="T6" s="316"/>
      <c r="U6" s="317"/>
      <c r="V6" s="316"/>
      <c r="W6" s="317"/>
      <c r="X6" s="316"/>
      <c r="Y6" s="317"/>
      <c r="Z6" s="316"/>
      <c r="AA6" s="317"/>
      <c r="AB6" s="316"/>
      <c r="AC6" s="317"/>
      <c r="AD6" s="299"/>
      <c r="AE6" s="72"/>
    </row>
    <row r="7" spans="1:34" ht="64.5" customHeight="1" thickBot="1" x14ac:dyDescent="0.6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76"/>
      <c r="AE7" s="72"/>
    </row>
    <row r="8" spans="1:34" ht="33.75" customHeight="1" x14ac:dyDescent="0.55000000000000004">
      <c r="A8" s="77" t="s">
        <v>77</v>
      </c>
      <c r="B8" s="78">
        <v>40</v>
      </c>
      <c r="C8" s="79" t="s">
        <v>26</v>
      </c>
      <c r="D8" s="80">
        <v>42</v>
      </c>
      <c r="E8" s="81" t="s">
        <v>26</v>
      </c>
      <c r="F8" s="81">
        <v>44</v>
      </c>
      <c r="G8" s="81" t="s">
        <v>26</v>
      </c>
      <c r="H8" s="81">
        <v>38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84">
        <f t="shared" ref="AD8:AD13" si="0">SUM(B8:AC8)</f>
        <v>164</v>
      </c>
      <c r="AE8" s="72"/>
    </row>
    <row r="9" spans="1:34" ht="33.75" customHeight="1" x14ac:dyDescent="0.55000000000000004">
      <c r="A9" s="126" t="s">
        <v>74</v>
      </c>
      <c r="B9" s="78" t="s">
        <v>26</v>
      </c>
      <c r="C9" s="79">
        <v>1</v>
      </c>
      <c r="D9" s="81" t="s">
        <v>26</v>
      </c>
      <c r="E9" s="81">
        <v>1</v>
      </c>
      <c r="F9" s="81" t="s">
        <v>26</v>
      </c>
      <c r="G9" s="81" t="s">
        <v>26</v>
      </c>
      <c r="H9" s="81" t="s">
        <v>26</v>
      </c>
      <c r="I9" s="81">
        <v>1</v>
      </c>
      <c r="J9" s="81" t="s">
        <v>26</v>
      </c>
      <c r="K9" s="81">
        <v>10</v>
      </c>
      <c r="L9" s="81" t="s">
        <v>26</v>
      </c>
      <c r="M9" s="81">
        <v>2</v>
      </c>
      <c r="N9" s="81" t="s">
        <v>26</v>
      </c>
      <c r="O9" s="81" t="s">
        <v>26</v>
      </c>
      <c r="P9" s="81" t="s">
        <v>26</v>
      </c>
      <c r="Q9" s="81" t="s">
        <v>26</v>
      </c>
      <c r="R9" s="81" t="s">
        <v>26</v>
      </c>
      <c r="S9" s="81">
        <v>1</v>
      </c>
      <c r="T9" s="81" t="s">
        <v>26</v>
      </c>
      <c r="U9" s="81" t="s">
        <v>26</v>
      </c>
      <c r="V9" s="81" t="s">
        <v>26</v>
      </c>
      <c r="W9" s="82" t="s">
        <v>26</v>
      </c>
      <c r="X9" s="81" t="s">
        <v>26</v>
      </c>
      <c r="Y9" s="81" t="s">
        <v>26</v>
      </c>
      <c r="Z9" s="81" t="s">
        <v>26</v>
      </c>
      <c r="AA9" s="81" t="s">
        <v>26</v>
      </c>
      <c r="AB9" s="81" t="s">
        <v>26</v>
      </c>
      <c r="AC9" s="83" t="s">
        <v>26</v>
      </c>
      <c r="AD9" s="84">
        <f t="shared" si="0"/>
        <v>16</v>
      </c>
      <c r="AE9" s="72"/>
    </row>
    <row r="10" spans="1:34" ht="33.75" customHeight="1" x14ac:dyDescent="0.55000000000000004">
      <c r="A10" s="77" t="s">
        <v>4</v>
      </c>
      <c r="B10" s="78" t="s">
        <v>26</v>
      </c>
      <c r="C10" s="79" t="s">
        <v>26</v>
      </c>
      <c r="D10" s="81" t="s">
        <v>26</v>
      </c>
      <c r="E10" s="81" t="s">
        <v>26</v>
      </c>
      <c r="F10" s="81" t="s">
        <v>26</v>
      </c>
      <c r="G10" s="81" t="s">
        <v>26</v>
      </c>
      <c r="H10" s="81" t="s">
        <v>26</v>
      </c>
      <c r="I10" s="81" t="s">
        <v>26</v>
      </c>
      <c r="J10" s="81" t="s">
        <v>26</v>
      </c>
      <c r="K10" s="81">
        <v>30</v>
      </c>
      <c r="L10" s="81" t="s">
        <v>26</v>
      </c>
      <c r="M10" s="81" t="s">
        <v>26</v>
      </c>
      <c r="N10" s="81" t="s">
        <v>26</v>
      </c>
      <c r="O10" s="81" t="s">
        <v>26</v>
      </c>
      <c r="P10" s="81" t="s">
        <v>26</v>
      </c>
      <c r="Q10" s="81" t="s">
        <v>26</v>
      </c>
      <c r="R10" s="81" t="s">
        <v>26</v>
      </c>
      <c r="S10" s="81" t="s">
        <v>26</v>
      </c>
      <c r="T10" s="81" t="s">
        <v>26</v>
      </c>
      <c r="U10" s="81" t="s">
        <v>26</v>
      </c>
      <c r="V10" s="81" t="s">
        <v>26</v>
      </c>
      <c r="W10" s="82" t="s">
        <v>26</v>
      </c>
      <c r="X10" s="81" t="s">
        <v>26</v>
      </c>
      <c r="Y10" s="81" t="s">
        <v>26</v>
      </c>
      <c r="Z10" s="81" t="s">
        <v>26</v>
      </c>
      <c r="AA10" s="81" t="s">
        <v>26</v>
      </c>
      <c r="AB10" s="81" t="s">
        <v>26</v>
      </c>
      <c r="AC10" s="83" t="s">
        <v>26</v>
      </c>
      <c r="AD10" s="84">
        <f t="shared" si="0"/>
        <v>30</v>
      </c>
      <c r="AE10" s="72"/>
    </row>
    <row r="11" spans="1:34" ht="33.75" customHeight="1" x14ac:dyDescent="0.55000000000000004">
      <c r="A11" s="77" t="s">
        <v>5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3</v>
      </c>
      <c r="L11" s="81" t="s">
        <v>26</v>
      </c>
      <c r="M11" s="81">
        <v>1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>
        <v>3</v>
      </c>
      <c r="X11" s="81" t="s">
        <v>26</v>
      </c>
      <c r="Y11" s="81">
        <v>1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84">
        <f t="shared" si="0"/>
        <v>8</v>
      </c>
      <c r="AE11" s="72"/>
      <c r="AH11" s="42"/>
    </row>
    <row r="12" spans="1:34" ht="57" customHeight="1" x14ac:dyDescent="0.55000000000000004">
      <c r="A12" s="77" t="s">
        <v>90</v>
      </c>
      <c r="B12" s="78">
        <v>33</v>
      </c>
      <c r="C12" s="79">
        <v>5</v>
      </c>
      <c r="D12" s="81">
        <v>35</v>
      </c>
      <c r="E12" s="81">
        <v>5</v>
      </c>
      <c r="F12" s="81">
        <v>47</v>
      </c>
      <c r="G12" s="81">
        <v>4</v>
      </c>
      <c r="H12" s="81">
        <v>28</v>
      </c>
      <c r="I12" s="81">
        <v>5</v>
      </c>
      <c r="J12" s="81" t="s">
        <v>26</v>
      </c>
      <c r="K12" s="81">
        <v>9</v>
      </c>
      <c r="L12" s="81" t="s">
        <v>26</v>
      </c>
      <c r="M12" s="81">
        <v>7</v>
      </c>
      <c r="N12" s="81" t="s">
        <v>26</v>
      </c>
      <c r="O12" s="81">
        <v>6</v>
      </c>
      <c r="P12" s="81" t="s">
        <v>26</v>
      </c>
      <c r="Q12" s="81">
        <v>3</v>
      </c>
      <c r="R12" s="81" t="s">
        <v>26</v>
      </c>
      <c r="S12" s="81">
        <v>4</v>
      </c>
      <c r="T12" s="81" t="s">
        <v>26</v>
      </c>
      <c r="U12" s="81">
        <v>3</v>
      </c>
      <c r="V12" s="81" t="s">
        <v>26</v>
      </c>
      <c r="W12" s="82">
        <v>2</v>
      </c>
      <c r="X12" s="81" t="s">
        <v>26</v>
      </c>
      <c r="Y12" s="81">
        <v>3</v>
      </c>
      <c r="Z12" s="81">
        <v>11</v>
      </c>
      <c r="AA12" s="81">
        <v>2</v>
      </c>
      <c r="AB12" s="81" t="s">
        <v>26</v>
      </c>
      <c r="AC12" s="83">
        <v>4</v>
      </c>
      <c r="AD12" s="84">
        <f t="shared" si="0"/>
        <v>216</v>
      </c>
      <c r="AE12" s="72"/>
    </row>
    <row r="13" spans="1:34" ht="57" customHeight="1" x14ac:dyDescent="0.55000000000000004">
      <c r="A13" s="85" t="s">
        <v>76</v>
      </c>
      <c r="B13" s="86" t="s">
        <v>26</v>
      </c>
      <c r="C13" s="87">
        <v>2</v>
      </c>
      <c r="D13" s="88">
        <v>3</v>
      </c>
      <c r="E13" s="88">
        <v>5</v>
      </c>
      <c r="F13" s="88">
        <v>29</v>
      </c>
      <c r="G13" s="88">
        <v>13</v>
      </c>
      <c r="H13" s="88" t="s">
        <v>26</v>
      </c>
      <c r="I13" s="88">
        <v>5</v>
      </c>
      <c r="J13" s="88" t="s">
        <v>26</v>
      </c>
      <c r="K13" s="89">
        <v>54</v>
      </c>
      <c r="L13" s="88" t="s">
        <v>26</v>
      </c>
      <c r="M13" s="88">
        <v>11</v>
      </c>
      <c r="N13" s="88" t="s">
        <v>26</v>
      </c>
      <c r="O13" s="88">
        <v>12</v>
      </c>
      <c r="P13" s="88" t="s">
        <v>26</v>
      </c>
      <c r="Q13" s="88" t="s">
        <v>26</v>
      </c>
      <c r="R13" s="88" t="s">
        <v>26</v>
      </c>
      <c r="S13" s="88">
        <v>1</v>
      </c>
      <c r="T13" s="88" t="s">
        <v>26</v>
      </c>
      <c r="U13" s="88" t="s">
        <v>26</v>
      </c>
      <c r="V13" s="88" t="s">
        <v>26</v>
      </c>
      <c r="W13" s="90">
        <v>6</v>
      </c>
      <c r="X13" s="91" t="s">
        <v>26</v>
      </c>
      <c r="Y13" s="91">
        <v>5</v>
      </c>
      <c r="Z13" s="91">
        <v>28</v>
      </c>
      <c r="AA13" s="91">
        <v>1</v>
      </c>
      <c r="AB13" s="91">
        <v>3</v>
      </c>
      <c r="AC13" s="92">
        <v>5</v>
      </c>
      <c r="AD13" s="84">
        <f t="shared" si="0"/>
        <v>183</v>
      </c>
      <c r="AE13" s="72"/>
      <c r="AF13" s="44"/>
    </row>
    <row r="14" spans="1:34" ht="33.75" customHeight="1" thickBot="1" x14ac:dyDescent="0.6">
      <c r="A14" s="93" t="s">
        <v>17</v>
      </c>
      <c r="B14" s="111">
        <f>SUM(B8:B13)</f>
        <v>73</v>
      </c>
      <c r="C14" s="111">
        <f t="shared" ref="C14:AD14" si="1">SUM(C8:C13)</f>
        <v>8</v>
      </c>
      <c r="D14" s="110">
        <f t="shared" si="1"/>
        <v>80</v>
      </c>
      <c r="E14" s="111">
        <f t="shared" si="1"/>
        <v>11</v>
      </c>
      <c r="F14" s="111">
        <f t="shared" si="1"/>
        <v>120</v>
      </c>
      <c r="G14" s="111">
        <f t="shared" si="1"/>
        <v>17</v>
      </c>
      <c r="H14" s="111">
        <f t="shared" si="1"/>
        <v>66</v>
      </c>
      <c r="I14" s="111">
        <f t="shared" si="1"/>
        <v>11</v>
      </c>
      <c r="J14" s="111" t="s">
        <v>26</v>
      </c>
      <c r="K14" s="111">
        <f t="shared" si="1"/>
        <v>106</v>
      </c>
      <c r="L14" s="111" t="s">
        <v>26</v>
      </c>
      <c r="M14" s="111">
        <f t="shared" si="1"/>
        <v>21</v>
      </c>
      <c r="N14" s="111" t="s">
        <v>26</v>
      </c>
      <c r="O14" s="111">
        <f t="shared" si="1"/>
        <v>18</v>
      </c>
      <c r="P14" s="111" t="s">
        <v>26</v>
      </c>
      <c r="Q14" s="111">
        <f t="shared" si="1"/>
        <v>3</v>
      </c>
      <c r="R14" s="111" t="s">
        <v>26</v>
      </c>
      <c r="S14" s="111">
        <f t="shared" si="1"/>
        <v>6</v>
      </c>
      <c r="T14" s="111" t="s">
        <v>26</v>
      </c>
      <c r="U14" s="111">
        <f t="shared" si="1"/>
        <v>3</v>
      </c>
      <c r="V14" s="111" t="s">
        <v>26</v>
      </c>
      <c r="W14" s="111">
        <f t="shared" si="1"/>
        <v>11</v>
      </c>
      <c r="X14" s="111" t="s">
        <v>26</v>
      </c>
      <c r="Y14" s="111">
        <f t="shared" si="1"/>
        <v>9</v>
      </c>
      <c r="Z14" s="111">
        <f t="shared" si="1"/>
        <v>39</v>
      </c>
      <c r="AA14" s="111">
        <f t="shared" si="1"/>
        <v>3</v>
      </c>
      <c r="AB14" s="111">
        <f>SUM(AB8:AB13)</f>
        <v>3</v>
      </c>
      <c r="AC14" s="111">
        <f t="shared" si="1"/>
        <v>9</v>
      </c>
      <c r="AD14" s="95">
        <f t="shared" si="1"/>
        <v>617</v>
      </c>
      <c r="AE14" s="72"/>
    </row>
    <row r="15" spans="1:34" x14ac:dyDescent="0.55000000000000004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2"/>
    </row>
    <row r="16" spans="1:34" x14ac:dyDescent="0.55000000000000004">
      <c r="A16" s="96" t="s">
        <v>64</v>
      </c>
      <c r="B16" s="97"/>
      <c r="C16" s="97"/>
      <c r="D16" s="97"/>
      <c r="E16" s="97"/>
      <c r="F16" s="71"/>
      <c r="G16" s="71"/>
      <c r="H16" s="71"/>
      <c r="I16" s="71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2"/>
    </row>
    <row r="17" spans="1:31" x14ac:dyDescent="0.55000000000000004">
      <c r="A17" s="96" t="s">
        <v>65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72"/>
      <c r="AE17" s="72"/>
    </row>
    <row r="18" spans="1:31" x14ac:dyDescent="0.55000000000000004">
      <c r="A18" s="96" t="s">
        <v>79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72"/>
    </row>
    <row r="19" spans="1:31" x14ac:dyDescent="0.55000000000000004">
      <c r="A19" s="70"/>
      <c r="B19" s="71"/>
      <c r="C19" s="71"/>
      <c r="D19" s="71"/>
      <c r="E19" s="71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72"/>
    </row>
    <row r="20" spans="1:31" x14ac:dyDescent="0.55000000000000004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  <c r="AE20" s="72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  <c r="AE21" s="72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2"/>
      <c r="AE22" s="72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2"/>
      <c r="AE23" s="72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2"/>
      <c r="AE24" s="72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72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2"/>
      <c r="AE26" s="72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  <c r="AE27" s="72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  <c r="AE28" s="72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  <c r="AE29" s="72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72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2"/>
      <c r="AE31" s="72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  <c r="AE32" s="72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  <c r="AE33" s="72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AD5:AD6"/>
    <mergeCell ref="A1:AD1"/>
    <mergeCell ref="A2:AD2"/>
    <mergeCell ref="A3:AD3"/>
    <mergeCell ref="A5:A7"/>
    <mergeCell ref="B5:C6"/>
    <mergeCell ref="D5:E6"/>
    <mergeCell ref="F5:G6"/>
    <mergeCell ref="T5:U6"/>
    <mergeCell ref="V5:W6"/>
    <mergeCell ref="Z5:AA6"/>
    <mergeCell ref="AB5:AC6"/>
    <mergeCell ref="X5:Y6"/>
    <mergeCell ref="H5:I6"/>
    <mergeCell ref="J5:K6"/>
    <mergeCell ref="L5:M6"/>
    <mergeCell ref="N5:O6"/>
    <mergeCell ref="P5:Q6"/>
    <mergeCell ref="R5:S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3"/>
  <sheetViews>
    <sheetView topLeftCell="A7" zoomScale="85" workbookViewId="0">
      <selection activeCell="N13" sqref="N13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100"/>
    </row>
    <row r="2" spans="1:34" s="42" customFormat="1" x14ac:dyDescent="0.55000000000000004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100"/>
    </row>
    <row r="3" spans="1:34" s="42" customFormat="1" x14ac:dyDescent="0.55000000000000004">
      <c r="A3" s="319" t="s">
        <v>66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100"/>
    </row>
    <row r="4" spans="1:34" ht="27" thickBot="1" x14ac:dyDescent="0.6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99"/>
      <c r="AE4" s="99"/>
    </row>
    <row r="5" spans="1:34" ht="30.75" customHeight="1" x14ac:dyDescent="0.55000000000000004">
      <c r="A5" s="309" t="s">
        <v>2</v>
      </c>
      <c r="B5" s="321" t="s">
        <v>7</v>
      </c>
      <c r="C5" s="315"/>
      <c r="D5" s="314" t="s">
        <v>19</v>
      </c>
      <c r="E5" s="315"/>
      <c r="F5" s="314" t="s">
        <v>13</v>
      </c>
      <c r="G5" s="315"/>
      <c r="H5" s="314" t="s">
        <v>20</v>
      </c>
      <c r="I5" s="315"/>
      <c r="J5" s="314" t="s">
        <v>8</v>
      </c>
      <c r="K5" s="315"/>
      <c r="L5" s="314" t="s">
        <v>21</v>
      </c>
      <c r="M5" s="315"/>
      <c r="N5" s="314" t="s">
        <v>14</v>
      </c>
      <c r="O5" s="315"/>
      <c r="P5" s="314" t="s">
        <v>18</v>
      </c>
      <c r="Q5" s="315"/>
      <c r="R5" s="314" t="s">
        <v>15</v>
      </c>
      <c r="S5" s="315"/>
      <c r="T5" s="314" t="s">
        <v>22</v>
      </c>
      <c r="U5" s="315"/>
      <c r="V5" s="314" t="s">
        <v>9</v>
      </c>
      <c r="W5" s="315"/>
      <c r="X5" s="314" t="s">
        <v>12</v>
      </c>
      <c r="Y5" s="315"/>
      <c r="Z5" s="314" t="s">
        <v>10</v>
      </c>
      <c r="AA5" s="315"/>
      <c r="AB5" s="314" t="s">
        <v>11</v>
      </c>
      <c r="AC5" s="315"/>
      <c r="AD5" s="318" t="s">
        <v>17</v>
      </c>
      <c r="AE5" s="99"/>
    </row>
    <row r="6" spans="1:34" ht="116.25" customHeight="1" thickBot="1" x14ac:dyDescent="0.6">
      <c r="A6" s="320"/>
      <c r="B6" s="322"/>
      <c r="C6" s="317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6"/>
      <c r="O6" s="317"/>
      <c r="P6" s="316"/>
      <c r="Q6" s="317"/>
      <c r="R6" s="316"/>
      <c r="S6" s="317"/>
      <c r="T6" s="316"/>
      <c r="U6" s="317"/>
      <c r="V6" s="316"/>
      <c r="W6" s="317"/>
      <c r="X6" s="316"/>
      <c r="Y6" s="317"/>
      <c r="Z6" s="316"/>
      <c r="AA6" s="317"/>
      <c r="AB6" s="316"/>
      <c r="AC6" s="317"/>
      <c r="AD6" s="299"/>
      <c r="AE6" s="99"/>
    </row>
    <row r="7" spans="1:34" ht="64.5" customHeight="1" thickBot="1" x14ac:dyDescent="0.6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76"/>
      <c r="AE7" s="99"/>
    </row>
    <row r="8" spans="1:34" ht="33.75" customHeight="1" x14ac:dyDescent="0.55000000000000004">
      <c r="A8" s="77" t="s">
        <v>77</v>
      </c>
      <c r="B8" s="78">
        <v>40</v>
      </c>
      <c r="C8" s="79" t="s">
        <v>26</v>
      </c>
      <c r="D8" s="80">
        <v>42</v>
      </c>
      <c r="E8" s="81" t="s">
        <v>26</v>
      </c>
      <c r="F8" s="81">
        <v>44</v>
      </c>
      <c r="G8" s="81" t="s">
        <v>26</v>
      </c>
      <c r="H8" s="81">
        <v>38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84">
        <f t="shared" ref="AD8:AD13" si="0">SUM(B8:AC8)</f>
        <v>164</v>
      </c>
      <c r="AE8" s="99"/>
    </row>
    <row r="9" spans="1:34" ht="33.75" customHeight="1" x14ac:dyDescent="0.55000000000000004">
      <c r="A9" s="126" t="s">
        <v>74</v>
      </c>
      <c r="B9" s="78" t="s">
        <v>26</v>
      </c>
      <c r="C9" s="79">
        <v>1</v>
      </c>
      <c r="D9" s="81" t="s">
        <v>26</v>
      </c>
      <c r="E9" s="81">
        <v>1</v>
      </c>
      <c r="F9" s="81" t="s">
        <v>26</v>
      </c>
      <c r="G9" s="81" t="s">
        <v>26</v>
      </c>
      <c r="H9" s="81" t="s">
        <v>26</v>
      </c>
      <c r="I9" s="81">
        <v>1</v>
      </c>
      <c r="J9" s="81" t="s">
        <v>26</v>
      </c>
      <c r="K9" s="81">
        <v>10</v>
      </c>
      <c r="L9" s="81" t="s">
        <v>26</v>
      </c>
      <c r="M9" s="81">
        <v>2</v>
      </c>
      <c r="N9" s="81" t="s">
        <v>26</v>
      </c>
      <c r="O9" s="81" t="s">
        <v>26</v>
      </c>
      <c r="P9" s="81" t="s">
        <v>26</v>
      </c>
      <c r="Q9" s="81" t="s">
        <v>26</v>
      </c>
      <c r="R9" s="81" t="s">
        <v>26</v>
      </c>
      <c r="S9" s="81">
        <v>1</v>
      </c>
      <c r="T9" s="81" t="s">
        <v>26</v>
      </c>
      <c r="U9" s="81" t="s">
        <v>26</v>
      </c>
      <c r="V9" s="81" t="s">
        <v>26</v>
      </c>
      <c r="W9" s="82" t="s">
        <v>26</v>
      </c>
      <c r="X9" s="81" t="s">
        <v>26</v>
      </c>
      <c r="Y9" s="81" t="s">
        <v>26</v>
      </c>
      <c r="Z9" s="81" t="s">
        <v>26</v>
      </c>
      <c r="AA9" s="81" t="s">
        <v>26</v>
      </c>
      <c r="AB9" s="81" t="s">
        <v>26</v>
      </c>
      <c r="AC9" s="83" t="s">
        <v>26</v>
      </c>
      <c r="AD9" s="84">
        <f t="shared" si="0"/>
        <v>16</v>
      </c>
      <c r="AE9" s="99"/>
    </row>
    <row r="10" spans="1:34" ht="33.75" customHeight="1" x14ac:dyDescent="0.55000000000000004">
      <c r="A10" s="77" t="s">
        <v>4</v>
      </c>
      <c r="B10" s="78" t="s">
        <v>26</v>
      </c>
      <c r="C10" s="79" t="s">
        <v>26</v>
      </c>
      <c r="D10" s="81" t="s">
        <v>26</v>
      </c>
      <c r="E10" s="81" t="s">
        <v>26</v>
      </c>
      <c r="F10" s="81" t="s">
        <v>26</v>
      </c>
      <c r="G10" s="81" t="s">
        <v>26</v>
      </c>
      <c r="H10" s="81" t="s">
        <v>26</v>
      </c>
      <c r="I10" s="81" t="s">
        <v>26</v>
      </c>
      <c r="J10" s="81" t="s">
        <v>26</v>
      </c>
      <c r="K10" s="81">
        <v>30</v>
      </c>
      <c r="L10" s="81" t="s">
        <v>26</v>
      </c>
      <c r="M10" s="81" t="s">
        <v>26</v>
      </c>
      <c r="N10" s="81" t="s">
        <v>26</v>
      </c>
      <c r="O10" s="81" t="s">
        <v>26</v>
      </c>
      <c r="P10" s="81" t="s">
        <v>26</v>
      </c>
      <c r="Q10" s="81" t="s">
        <v>26</v>
      </c>
      <c r="R10" s="81" t="s">
        <v>26</v>
      </c>
      <c r="S10" s="81" t="s">
        <v>26</v>
      </c>
      <c r="T10" s="81" t="s">
        <v>26</v>
      </c>
      <c r="U10" s="81" t="s">
        <v>26</v>
      </c>
      <c r="V10" s="81" t="s">
        <v>26</v>
      </c>
      <c r="W10" s="82" t="s">
        <v>26</v>
      </c>
      <c r="X10" s="81" t="s">
        <v>26</v>
      </c>
      <c r="Y10" s="81" t="s">
        <v>26</v>
      </c>
      <c r="Z10" s="81" t="s">
        <v>26</v>
      </c>
      <c r="AA10" s="81" t="s">
        <v>26</v>
      </c>
      <c r="AB10" s="81" t="s">
        <v>26</v>
      </c>
      <c r="AC10" s="83" t="s">
        <v>26</v>
      </c>
      <c r="AD10" s="84">
        <f t="shared" si="0"/>
        <v>30</v>
      </c>
      <c r="AE10" s="99"/>
    </row>
    <row r="11" spans="1:34" ht="33.75" customHeight="1" x14ac:dyDescent="0.55000000000000004">
      <c r="A11" s="77" t="s">
        <v>5</v>
      </c>
      <c r="B11" s="78" t="s">
        <v>26</v>
      </c>
      <c r="C11" s="79" t="s">
        <v>26</v>
      </c>
      <c r="D11" s="101" t="s">
        <v>26</v>
      </c>
      <c r="E11" s="101" t="s">
        <v>26</v>
      </c>
      <c r="F11" s="101" t="s">
        <v>26</v>
      </c>
      <c r="G11" s="101" t="s">
        <v>26</v>
      </c>
      <c r="H11" s="101" t="s">
        <v>26</v>
      </c>
      <c r="I11" s="101" t="s">
        <v>26</v>
      </c>
      <c r="J11" s="101" t="s">
        <v>26</v>
      </c>
      <c r="K11" s="101">
        <v>3</v>
      </c>
      <c r="L11" s="101" t="s">
        <v>26</v>
      </c>
      <c r="M11" s="101">
        <v>1</v>
      </c>
      <c r="N11" s="101" t="s">
        <v>26</v>
      </c>
      <c r="O11" s="101" t="s">
        <v>26</v>
      </c>
      <c r="P11" s="101" t="s">
        <v>26</v>
      </c>
      <c r="Q11" s="101" t="s">
        <v>26</v>
      </c>
      <c r="R11" s="101" t="s">
        <v>26</v>
      </c>
      <c r="S11" s="101" t="s">
        <v>26</v>
      </c>
      <c r="T11" s="101" t="s">
        <v>26</v>
      </c>
      <c r="U11" s="101" t="s">
        <v>26</v>
      </c>
      <c r="V11" s="101" t="s">
        <v>26</v>
      </c>
      <c r="W11" s="102">
        <v>3</v>
      </c>
      <c r="X11" s="101" t="s">
        <v>26</v>
      </c>
      <c r="Y11" s="101">
        <v>1</v>
      </c>
      <c r="Z11" s="101" t="s">
        <v>26</v>
      </c>
      <c r="AA11" s="101" t="s">
        <v>26</v>
      </c>
      <c r="AB11" s="101" t="s">
        <v>26</v>
      </c>
      <c r="AC11" s="103" t="s">
        <v>26</v>
      </c>
      <c r="AD11" s="104">
        <f t="shared" si="0"/>
        <v>8</v>
      </c>
      <c r="AE11" s="105"/>
      <c r="AF11" s="105"/>
      <c r="AH11" s="42"/>
    </row>
    <row r="12" spans="1:34" ht="57" customHeight="1" x14ac:dyDescent="0.55000000000000004">
      <c r="A12" s="77" t="s">
        <v>90</v>
      </c>
      <c r="B12" s="78">
        <v>33</v>
      </c>
      <c r="C12" s="79">
        <v>5</v>
      </c>
      <c r="D12" s="101">
        <v>38</v>
      </c>
      <c r="E12" s="101">
        <v>5</v>
      </c>
      <c r="F12" s="101">
        <v>47</v>
      </c>
      <c r="G12" s="101">
        <v>4</v>
      </c>
      <c r="H12" s="101">
        <v>29</v>
      </c>
      <c r="I12" s="101">
        <v>5</v>
      </c>
      <c r="J12" s="101" t="s">
        <v>26</v>
      </c>
      <c r="K12" s="101">
        <v>9</v>
      </c>
      <c r="L12" s="101" t="s">
        <v>26</v>
      </c>
      <c r="M12" s="101">
        <v>7</v>
      </c>
      <c r="N12" s="101" t="s">
        <v>26</v>
      </c>
      <c r="O12" s="101">
        <v>6</v>
      </c>
      <c r="P12" s="101" t="s">
        <v>26</v>
      </c>
      <c r="Q12" s="101">
        <v>3</v>
      </c>
      <c r="R12" s="101" t="s">
        <v>26</v>
      </c>
      <c r="S12" s="101">
        <v>4</v>
      </c>
      <c r="T12" s="101" t="s">
        <v>26</v>
      </c>
      <c r="U12" s="101">
        <v>3</v>
      </c>
      <c r="V12" s="101" t="s">
        <v>26</v>
      </c>
      <c r="W12" s="102">
        <v>2</v>
      </c>
      <c r="X12" s="101" t="s">
        <v>26</v>
      </c>
      <c r="Y12" s="101">
        <v>3</v>
      </c>
      <c r="Z12" s="101">
        <v>11</v>
      </c>
      <c r="AA12" s="101">
        <v>2</v>
      </c>
      <c r="AB12" s="101" t="s">
        <v>26</v>
      </c>
      <c r="AC12" s="103">
        <v>4</v>
      </c>
      <c r="AD12" s="104">
        <f t="shared" si="0"/>
        <v>220</v>
      </c>
      <c r="AE12" s="105"/>
      <c r="AF12" s="105"/>
    </row>
    <row r="13" spans="1:34" ht="57" customHeight="1" x14ac:dyDescent="0.55000000000000004">
      <c r="A13" s="85" t="s">
        <v>76</v>
      </c>
      <c r="B13" s="86" t="s">
        <v>26</v>
      </c>
      <c r="C13" s="87">
        <v>2</v>
      </c>
      <c r="D13" s="106">
        <v>3</v>
      </c>
      <c r="E13" s="106">
        <v>5</v>
      </c>
      <c r="F13" s="106">
        <v>29</v>
      </c>
      <c r="G13" s="106">
        <v>13</v>
      </c>
      <c r="H13" s="106" t="s">
        <v>26</v>
      </c>
      <c r="I13" s="106">
        <v>5</v>
      </c>
      <c r="J13" s="106" t="s">
        <v>26</v>
      </c>
      <c r="K13" s="66">
        <v>54</v>
      </c>
      <c r="L13" s="106" t="s">
        <v>26</v>
      </c>
      <c r="M13" s="106">
        <v>11</v>
      </c>
      <c r="N13" s="106" t="s">
        <v>26</v>
      </c>
      <c r="O13" s="106">
        <v>12</v>
      </c>
      <c r="P13" s="106" t="s">
        <v>26</v>
      </c>
      <c r="Q13" s="106" t="s">
        <v>26</v>
      </c>
      <c r="R13" s="106" t="s">
        <v>26</v>
      </c>
      <c r="S13" s="106">
        <v>1</v>
      </c>
      <c r="T13" s="106" t="s">
        <v>26</v>
      </c>
      <c r="U13" s="106" t="s">
        <v>26</v>
      </c>
      <c r="V13" s="106" t="s">
        <v>26</v>
      </c>
      <c r="W13" s="107">
        <v>6</v>
      </c>
      <c r="X13" s="108" t="s">
        <v>26</v>
      </c>
      <c r="Y13" s="108">
        <v>5</v>
      </c>
      <c r="Z13" s="108">
        <v>28</v>
      </c>
      <c r="AA13" s="108">
        <v>1</v>
      </c>
      <c r="AB13" s="108">
        <v>3</v>
      </c>
      <c r="AC13" s="65">
        <v>5</v>
      </c>
      <c r="AD13" s="104">
        <f t="shared" si="0"/>
        <v>183</v>
      </c>
      <c r="AE13" s="105"/>
      <c r="AF13" s="109"/>
    </row>
    <row r="14" spans="1:34" ht="33.75" customHeight="1" thickBot="1" x14ac:dyDescent="0.6">
      <c r="A14" s="93" t="s">
        <v>17</v>
      </c>
      <c r="B14" s="111">
        <f>SUM(B8:B13)</f>
        <v>73</v>
      </c>
      <c r="C14" s="111">
        <f t="shared" ref="C14:AD14" si="1">SUM(C8:C13)</f>
        <v>8</v>
      </c>
      <c r="D14" s="110">
        <f t="shared" si="1"/>
        <v>83</v>
      </c>
      <c r="E14" s="111">
        <f t="shared" si="1"/>
        <v>11</v>
      </c>
      <c r="F14" s="111">
        <f t="shared" si="1"/>
        <v>120</v>
      </c>
      <c r="G14" s="111">
        <f t="shared" si="1"/>
        <v>17</v>
      </c>
      <c r="H14" s="111">
        <f t="shared" si="1"/>
        <v>67</v>
      </c>
      <c r="I14" s="111">
        <f t="shared" si="1"/>
        <v>11</v>
      </c>
      <c r="J14" s="111" t="s">
        <v>26</v>
      </c>
      <c r="K14" s="111">
        <f t="shared" si="1"/>
        <v>106</v>
      </c>
      <c r="L14" s="111" t="s">
        <v>26</v>
      </c>
      <c r="M14" s="111">
        <f t="shared" si="1"/>
        <v>21</v>
      </c>
      <c r="N14" s="111" t="s">
        <v>26</v>
      </c>
      <c r="O14" s="111">
        <f t="shared" si="1"/>
        <v>18</v>
      </c>
      <c r="P14" s="111" t="s">
        <v>26</v>
      </c>
      <c r="Q14" s="111">
        <f t="shared" si="1"/>
        <v>3</v>
      </c>
      <c r="R14" s="111" t="s">
        <v>26</v>
      </c>
      <c r="S14" s="111">
        <f t="shared" si="1"/>
        <v>6</v>
      </c>
      <c r="T14" s="111" t="s">
        <v>26</v>
      </c>
      <c r="U14" s="111">
        <f t="shared" si="1"/>
        <v>3</v>
      </c>
      <c r="V14" s="111" t="s">
        <v>26</v>
      </c>
      <c r="W14" s="111">
        <f t="shared" si="1"/>
        <v>11</v>
      </c>
      <c r="X14" s="111" t="s">
        <v>26</v>
      </c>
      <c r="Y14" s="111">
        <f t="shared" si="1"/>
        <v>9</v>
      </c>
      <c r="Z14" s="111">
        <f t="shared" si="1"/>
        <v>39</v>
      </c>
      <c r="AA14" s="111">
        <f t="shared" si="1"/>
        <v>3</v>
      </c>
      <c r="AB14" s="111">
        <f t="shared" si="1"/>
        <v>3</v>
      </c>
      <c r="AC14" s="111">
        <f t="shared" si="1"/>
        <v>9</v>
      </c>
      <c r="AD14" s="110">
        <f t="shared" si="1"/>
        <v>621</v>
      </c>
      <c r="AE14" s="105"/>
      <c r="AF14" s="105"/>
    </row>
    <row r="15" spans="1:34" x14ac:dyDescent="0.55000000000000004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99"/>
      <c r="AE15" s="99"/>
    </row>
    <row r="16" spans="1:34" x14ac:dyDescent="0.55000000000000004">
      <c r="A16" s="96" t="s">
        <v>64</v>
      </c>
      <c r="B16" s="97"/>
      <c r="C16" s="97"/>
      <c r="D16" s="97"/>
      <c r="E16" s="97"/>
      <c r="F16" s="71"/>
      <c r="G16" s="71"/>
      <c r="H16" s="71"/>
      <c r="I16" s="71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71"/>
      <c r="V16" s="71"/>
      <c r="W16" s="71"/>
      <c r="X16" s="71"/>
      <c r="Y16" s="71"/>
      <c r="Z16" s="71"/>
      <c r="AA16" s="71"/>
      <c r="AB16" s="71"/>
      <c r="AC16" s="71"/>
      <c r="AD16" s="99"/>
      <c r="AE16" s="99"/>
    </row>
    <row r="17" spans="1:31" x14ac:dyDescent="0.55000000000000004">
      <c r="A17" s="96" t="s">
        <v>67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99"/>
      <c r="AE17" s="99"/>
    </row>
    <row r="18" spans="1:31" x14ac:dyDescent="0.55000000000000004">
      <c r="A18" s="96" t="s">
        <v>79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99"/>
      <c r="AE18" s="99"/>
    </row>
    <row r="19" spans="1:31" x14ac:dyDescent="0.55000000000000004">
      <c r="A19" s="70"/>
      <c r="B19" s="71"/>
      <c r="C19" s="71"/>
      <c r="D19" s="71"/>
      <c r="E19" s="71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99"/>
      <c r="AE19" s="99"/>
    </row>
    <row r="20" spans="1:31" x14ac:dyDescent="0.55000000000000004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99"/>
      <c r="AE20" s="99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99"/>
      <c r="AE21" s="99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99"/>
      <c r="AE22" s="99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99"/>
      <c r="AE23" s="99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99"/>
      <c r="AE24" s="99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99"/>
      <c r="AE25" s="99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99"/>
      <c r="AE26" s="99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99"/>
      <c r="AE27" s="99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99"/>
      <c r="AE28" s="99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99"/>
      <c r="AE29" s="99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99"/>
      <c r="AE30" s="99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99"/>
      <c r="AE31" s="99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99"/>
      <c r="AE32" s="99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99"/>
      <c r="AE33" s="99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topLeftCell="A7" zoomScale="85" workbookViewId="0">
      <selection activeCell="Q13" sqref="Q13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119"/>
    </row>
    <row r="2" spans="1:34" s="42" customFormat="1" x14ac:dyDescent="0.55000000000000004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119"/>
    </row>
    <row r="3" spans="1:34" s="42" customFormat="1" x14ac:dyDescent="0.55000000000000004">
      <c r="A3" s="319" t="s">
        <v>68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119"/>
    </row>
    <row r="4" spans="1:34" ht="27" thickBot="1" x14ac:dyDescent="0.6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18"/>
      <c r="AE4" s="118"/>
    </row>
    <row r="5" spans="1:34" ht="30.75" customHeight="1" x14ac:dyDescent="0.55000000000000004">
      <c r="A5" s="309" t="s">
        <v>2</v>
      </c>
      <c r="B5" s="321" t="s">
        <v>7</v>
      </c>
      <c r="C5" s="315"/>
      <c r="D5" s="314" t="s">
        <v>19</v>
      </c>
      <c r="E5" s="315"/>
      <c r="F5" s="314" t="s">
        <v>13</v>
      </c>
      <c r="G5" s="315"/>
      <c r="H5" s="314" t="s">
        <v>20</v>
      </c>
      <c r="I5" s="315"/>
      <c r="J5" s="314" t="s">
        <v>8</v>
      </c>
      <c r="K5" s="315"/>
      <c r="L5" s="314" t="s">
        <v>21</v>
      </c>
      <c r="M5" s="315"/>
      <c r="N5" s="314" t="s">
        <v>14</v>
      </c>
      <c r="O5" s="315"/>
      <c r="P5" s="314" t="s">
        <v>18</v>
      </c>
      <c r="Q5" s="315"/>
      <c r="R5" s="314" t="s">
        <v>15</v>
      </c>
      <c r="S5" s="315"/>
      <c r="T5" s="314" t="s">
        <v>22</v>
      </c>
      <c r="U5" s="315"/>
      <c r="V5" s="314" t="s">
        <v>9</v>
      </c>
      <c r="W5" s="315"/>
      <c r="X5" s="314" t="s">
        <v>12</v>
      </c>
      <c r="Y5" s="315"/>
      <c r="Z5" s="314" t="s">
        <v>10</v>
      </c>
      <c r="AA5" s="315"/>
      <c r="AB5" s="314" t="s">
        <v>11</v>
      </c>
      <c r="AC5" s="315"/>
      <c r="AD5" s="318" t="s">
        <v>17</v>
      </c>
      <c r="AE5" s="118"/>
    </row>
    <row r="6" spans="1:34" ht="116.25" customHeight="1" thickBot="1" x14ac:dyDescent="0.6">
      <c r="A6" s="320"/>
      <c r="B6" s="322"/>
      <c r="C6" s="317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6"/>
      <c r="O6" s="317"/>
      <c r="P6" s="316"/>
      <c r="Q6" s="317"/>
      <c r="R6" s="316"/>
      <c r="S6" s="317"/>
      <c r="T6" s="316"/>
      <c r="U6" s="317"/>
      <c r="V6" s="316"/>
      <c r="W6" s="317"/>
      <c r="X6" s="316"/>
      <c r="Y6" s="317"/>
      <c r="Z6" s="316"/>
      <c r="AA6" s="317"/>
      <c r="AB6" s="316"/>
      <c r="AC6" s="317"/>
      <c r="AD6" s="299"/>
      <c r="AE6" s="118"/>
    </row>
    <row r="7" spans="1:34" ht="64.5" customHeight="1" thickBot="1" x14ac:dyDescent="0.6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18"/>
    </row>
    <row r="8" spans="1:34" ht="33.75" customHeight="1" x14ac:dyDescent="0.55000000000000004">
      <c r="A8" s="77" t="s">
        <v>73</v>
      </c>
      <c r="B8" s="78">
        <v>34</v>
      </c>
      <c r="C8" s="79" t="s">
        <v>26</v>
      </c>
      <c r="D8" s="80">
        <v>38</v>
      </c>
      <c r="E8" s="81" t="s">
        <v>26</v>
      </c>
      <c r="F8" s="81">
        <v>41</v>
      </c>
      <c r="G8" s="81" t="s">
        <v>26</v>
      </c>
      <c r="H8" s="81">
        <v>33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146</v>
      </c>
      <c r="AE8" s="118"/>
    </row>
    <row r="9" spans="1:34" ht="33.75" customHeight="1" x14ac:dyDescent="0.55000000000000004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2</v>
      </c>
      <c r="N9" s="91" t="s">
        <v>26</v>
      </c>
      <c r="O9" s="91" t="s">
        <v>26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18"/>
    </row>
    <row r="10" spans="1:34" ht="57" customHeight="1" x14ac:dyDescent="0.55000000000000004">
      <c r="A10" s="112" t="s">
        <v>75</v>
      </c>
      <c r="B10" s="114">
        <v>6</v>
      </c>
      <c r="C10" s="91" t="s">
        <v>26</v>
      </c>
      <c r="D10" s="91">
        <v>4</v>
      </c>
      <c r="E10" s="91" t="s">
        <v>26</v>
      </c>
      <c r="F10" s="91">
        <v>3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18</v>
      </c>
      <c r="AE10" s="118"/>
    </row>
    <row r="11" spans="1:34" ht="33.75" customHeight="1" x14ac:dyDescent="0.55000000000000004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30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30</v>
      </c>
      <c r="AE11" s="118"/>
    </row>
    <row r="12" spans="1:34" ht="33.75" customHeight="1" x14ac:dyDescent="0.55000000000000004">
      <c r="A12" s="77" t="s">
        <v>5</v>
      </c>
      <c r="B12" s="78" t="s">
        <v>26</v>
      </c>
      <c r="C12" s="79" t="s">
        <v>26</v>
      </c>
      <c r="D12" s="101" t="s">
        <v>26</v>
      </c>
      <c r="E12" s="101" t="s">
        <v>26</v>
      </c>
      <c r="F12" s="101" t="s">
        <v>26</v>
      </c>
      <c r="G12" s="101" t="s">
        <v>26</v>
      </c>
      <c r="H12" s="101" t="s">
        <v>26</v>
      </c>
      <c r="I12" s="101" t="s">
        <v>26</v>
      </c>
      <c r="J12" s="101" t="s">
        <v>26</v>
      </c>
      <c r="K12" s="101">
        <v>3</v>
      </c>
      <c r="L12" s="101" t="s">
        <v>26</v>
      </c>
      <c r="M12" s="101">
        <v>1</v>
      </c>
      <c r="N12" s="101" t="s">
        <v>26</v>
      </c>
      <c r="O12" s="101" t="s">
        <v>26</v>
      </c>
      <c r="P12" s="101" t="s">
        <v>26</v>
      </c>
      <c r="Q12" s="101" t="s">
        <v>26</v>
      </c>
      <c r="R12" s="101" t="s">
        <v>26</v>
      </c>
      <c r="S12" s="101" t="s">
        <v>26</v>
      </c>
      <c r="T12" s="101" t="s">
        <v>26</v>
      </c>
      <c r="U12" s="101" t="s">
        <v>26</v>
      </c>
      <c r="V12" s="101" t="s">
        <v>26</v>
      </c>
      <c r="W12" s="102">
        <v>3</v>
      </c>
      <c r="X12" s="101" t="s">
        <v>26</v>
      </c>
      <c r="Y12" s="101">
        <v>1</v>
      </c>
      <c r="Z12" s="101" t="s">
        <v>26</v>
      </c>
      <c r="AA12" s="101" t="s">
        <v>26</v>
      </c>
      <c r="AB12" s="101" t="s">
        <v>26</v>
      </c>
      <c r="AC12" s="103" t="s">
        <v>26</v>
      </c>
      <c r="AD12" s="104">
        <f t="shared" si="0"/>
        <v>8</v>
      </c>
      <c r="AE12" s="105"/>
      <c r="AF12" s="105"/>
      <c r="AH12" s="42"/>
    </row>
    <row r="13" spans="1:34" ht="57" customHeight="1" x14ac:dyDescent="0.55000000000000004">
      <c r="A13" s="77" t="s">
        <v>90</v>
      </c>
      <c r="B13" s="78">
        <v>34</v>
      </c>
      <c r="C13" s="79">
        <v>5</v>
      </c>
      <c r="D13" s="101">
        <v>39</v>
      </c>
      <c r="E13" s="101">
        <v>5</v>
      </c>
      <c r="F13" s="101">
        <v>47</v>
      </c>
      <c r="G13" s="101">
        <v>4</v>
      </c>
      <c r="H13" s="101">
        <v>29</v>
      </c>
      <c r="I13" s="101">
        <v>5</v>
      </c>
      <c r="J13" s="101" t="s">
        <v>26</v>
      </c>
      <c r="K13" s="101">
        <v>10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224</v>
      </c>
      <c r="AE13" s="105"/>
      <c r="AF13" s="105"/>
    </row>
    <row r="14" spans="1:34" ht="57" customHeight="1" x14ac:dyDescent="0.55000000000000004">
      <c r="A14" s="85" t="s">
        <v>76</v>
      </c>
      <c r="B14" s="129" t="s">
        <v>26</v>
      </c>
      <c r="C14" s="130">
        <v>2</v>
      </c>
      <c r="D14" s="106">
        <v>3</v>
      </c>
      <c r="E14" s="106">
        <v>5</v>
      </c>
      <c r="F14" s="106">
        <v>29</v>
      </c>
      <c r="G14" s="106">
        <v>13</v>
      </c>
      <c r="H14" s="106" t="s">
        <v>26</v>
      </c>
      <c r="I14" s="106">
        <v>5</v>
      </c>
      <c r="J14" s="106" t="s">
        <v>26</v>
      </c>
      <c r="K14" s="66">
        <v>54</v>
      </c>
      <c r="L14" s="106" t="s">
        <v>26</v>
      </c>
      <c r="M14" s="106">
        <v>11</v>
      </c>
      <c r="N14" s="106" t="s">
        <v>26</v>
      </c>
      <c r="O14" s="106">
        <v>12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6</v>
      </c>
      <c r="X14" s="108" t="s">
        <v>26</v>
      </c>
      <c r="Y14" s="108">
        <v>5</v>
      </c>
      <c r="Z14" s="108">
        <v>28</v>
      </c>
      <c r="AA14" s="108">
        <v>1</v>
      </c>
      <c r="AB14" s="108">
        <v>3</v>
      </c>
      <c r="AC14" s="65">
        <v>5</v>
      </c>
      <c r="AD14" s="104">
        <f t="shared" si="0"/>
        <v>183</v>
      </c>
      <c r="AE14" s="105"/>
      <c r="AF14" s="109"/>
    </row>
    <row r="15" spans="1:34" ht="33.75" customHeight="1" thickBot="1" x14ac:dyDescent="0.6">
      <c r="A15" s="93" t="s">
        <v>17</v>
      </c>
      <c r="B15" s="111">
        <f>SUM(B8:B14)</f>
        <v>74</v>
      </c>
      <c r="C15" s="111">
        <f t="shared" ref="C15:AD15" si="1">SUM(C8:C14)</f>
        <v>8</v>
      </c>
      <c r="D15" s="110">
        <f t="shared" si="1"/>
        <v>84</v>
      </c>
      <c r="E15" s="111">
        <f t="shared" si="1"/>
        <v>11</v>
      </c>
      <c r="F15" s="111">
        <f t="shared" si="1"/>
        <v>120</v>
      </c>
      <c r="G15" s="111">
        <f t="shared" si="1"/>
        <v>17</v>
      </c>
      <c r="H15" s="111">
        <f t="shared" si="1"/>
        <v>67</v>
      </c>
      <c r="I15" s="111">
        <f t="shared" si="1"/>
        <v>11</v>
      </c>
      <c r="J15" s="111" t="s">
        <v>26</v>
      </c>
      <c r="K15" s="111">
        <f t="shared" si="1"/>
        <v>107</v>
      </c>
      <c r="L15" s="111" t="s">
        <v>26</v>
      </c>
      <c r="M15" s="111">
        <f t="shared" si="1"/>
        <v>21</v>
      </c>
      <c r="N15" s="111" t="s">
        <v>26</v>
      </c>
      <c r="O15" s="111">
        <f t="shared" si="1"/>
        <v>18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11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9</v>
      </c>
      <c r="AD15" s="121">
        <f t="shared" si="1"/>
        <v>625</v>
      </c>
      <c r="AE15" s="105"/>
      <c r="AF15" s="105"/>
    </row>
    <row r="16" spans="1:34" x14ac:dyDescent="0.5500000000000000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18"/>
      <c r="AE16" s="118"/>
    </row>
    <row r="17" spans="1:31" x14ac:dyDescent="0.55000000000000004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18"/>
      <c r="AE17" s="118"/>
    </row>
    <row r="18" spans="1:31" x14ac:dyDescent="0.55000000000000004">
      <c r="A18" s="96" t="s">
        <v>69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18"/>
      <c r="AE18" s="118"/>
    </row>
    <row r="19" spans="1:31" x14ac:dyDescent="0.55000000000000004">
      <c r="A19" s="96" t="s">
        <v>80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18"/>
      <c r="AE19" s="118"/>
    </row>
    <row r="20" spans="1:31" x14ac:dyDescent="0.55000000000000004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18"/>
      <c r="AE20" s="118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18"/>
      <c r="AE21" s="118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18"/>
      <c r="AE22" s="118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18"/>
      <c r="AE23" s="118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18"/>
      <c r="AE24" s="118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18"/>
      <c r="AE25" s="118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18"/>
      <c r="AE26" s="118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18"/>
      <c r="AE27" s="118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18"/>
      <c r="AE28" s="118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8"/>
      <c r="AE29" s="118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18"/>
      <c r="AE30" s="118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8"/>
      <c r="AE31" s="118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18"/>
      <c r="AE32" s="118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18"/>
      <c r="AE33" s="118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18"/>
      <c r="AE34" s="118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N5:O6"/>
    <mergeCell ref="P5:Q6"/>
    <mergeCell ref="R5:S6"/>
    <mergeCell ref="Z5:AA6"/>
    <mergeCell ref="AB5:AC6"/>
    <mergeCell ref="AD5:AD6"/>
    <mergeCell ref="A1:AD1"/>
    <mergeCell ref="A2:AD2"/>
    <mergeCell ref="A3:AD3"/>
    <mergeCell ref="A5:A7"/>
    <mergeCell ref="B5:C6"/>
    <mergeCell ref="D5:E6"/>
    <mergeCell ref="F5:G6"/>
    <mergeCell ref="T5:U6"/>
    <mergeCell ref="V5:W6"/>
    <mergeCell ref="X5:Y6"/>
    <mergeCell ref="H5:I6"/>
    <mergeCell ref="J5:K6"/>
    <mergeCell ref="L5:M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topLeftCell="A10" zoomScale="85" workbookViewId="0">
      <selection activeCell="N14" sqref="N14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128"/>
    </row>
    <row r="2" spans="1:34" s="42" customFormat="1" x14ac:dyDescent="0.55000000000000004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128"/>
    </row>
    <row r="3" spans="1:34" s="42" customFormat="1" x14ac:dyDescent="0.55000000000000004">
      <c r="A3" s="319" t="s">
        <v>72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128"/>
    </row>
    <row r="4" spans="1:34" ht="27" thickBot="1" x14ac:dyDescent="0.6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27"/>
      <c r="AE4" s="127"/>
    </row>
    <row r="5" spans="1:34" ht="30.75" customHeight="1" x14ac:dyDescent="0.55000000000000004">
      <c r="A5" s="309" t="s">
        <v>2</v>
      </c>
      <c r="B5" s="321" t="s">
        <v>7</v>
      </c>
      <c r="C5" s="315"/>
      <c r="D5" s="314" t="s">
        <v>19</v>
      </c>
      <c r="E5" s="315"/>
      <c r="F5" s="314" t="s">
        <v>13</v>
      </c>
      <c r="G5" s="315"/>
      <c r="H5" s="314" t="s">
        <v>20</v>
      </c>
      <c r="I5" s="315"/>
      <c r="J5" s="314" t="s">
        <v>8</v>
      </c>
      <c r="K5" s="315"/>
      <c r="L5" s="314" t="s">
        <v>21</v>
      </c>
      <c r="M5" s="315"/>
      <c r="N5" s="314" t="s">
        <v>14</v>
      </c>
      <c r="O5" s="315"/>
      <c r="P5" s="314" t="s">
        <v>18</v>
      </c>
      <c r="Q5" s="315"/>
      <c r="R5" s="314" t="s">
        <v>15</v>
      </c>
      <c r="S5" s="315"/>
      <c r="T5" s="314" t="s">
        <v>22</v>
      </c>
      <c r="U5" s="315"/>
      <c r="V5" s="314" t="s">
        <v>9</v>
      </c>
      <c r="W5" s="315"/>
      <c r="X5" s="314" t="s">
        <v>12</v>
      </c>
      <c r="Y5" s="315"/>
      <c r="Z5" s="314" t="s">
        <v>10</v>
      </c>
      <c r="AA5" s="315"/>
      <c r="AB5" s="314" t="s">
        <v>11</v>
      </c>
      <c r="AC5" s="315"/>
      <c r="AD5" s="318" t="s">
        <v>17</v>
      </c>
      <c r="AE5" s="127"/>
    </row>
    <row r="6" spans="1:34" ht="116.25" customHeight="1" thickBot="1" x14ac:dyDescent="0.6">
      <c r="A6" s="320"/>
      <c r="B6" s="322"/>
      <c r="C6" s="317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6"/>
      <c r="O6" s="317"/>
      <c r="P6" s="316"/>
      <c r="Q6" s="317"/>
      <c r="R6" s="316"/>
      <c r="S6" s="317"/>
      <c r="T6" s="316"/>
      <c r="U6" s="317"/>
      <c r="V6" s="316"/>
      <c r="W6" s="317"/>
      <c r="X6" s="316"/>
      <c r="Y6" s="317"/>
      <c r="Z6" s="316"/>
      <c r="AA6" s="317"/>
      <c r="AB6" s="316"/>
      <c r="AC6" s="317"/>
      <c r="AD6" s="299"/>
      <c r="AE6" s="127"/>
    </row>
    <row r="7" spans="1:34" ht="64.5" customHeight="1" thickBot="1" x14ac:dyDescent="0.6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27"/>
    </row>
    <row r="8" spans="1:34" ht="33.75" customHeight="1" x14ac:dyDescent="0.55000000000000004">
      <c r="A8" s="77" t="s">
        <v>73</v>
      </c>
      <c r="B8" s="78">
        <v>34</v>
      </c>
      <c r="C8" s="79" t="s">
        <v>26</v>
      </c>
      <c r="D8" s="80">
        <v>38</v>
      </c>
      <c r="E8" s="81" t="s">
        <v>26</v>
      </c>
      <c r="F8" s="81">
        <v>41</v>
      </c>
      <c r="G8" s="81" t="s">
        <v>26</v>
      </c>
      <c r="H8" s="81">
        <v>33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146</v>
      </c>
      <c r="AE8" s="127"/>
    </row>
    <row r="9" spans="1:34" ht="33.75" customHeight="1" x14ac:dyDescent="0.55000000000000004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2</v>
      </c>
      <c r="N9" s="91" t="s">
        <v>26</v>
      </c>
      <c r="O9" s="91" t="s">
        <v>26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27"/>
    </row>
    <row r="10" spans="1:34" ht="57" customHeight="1" x14ac:dyDescent="0.55000000000000004">
      <c r="A10" s="112" t="s">
        <v>75</v>
      </c>
      <c r="B10" s="114">
        <v>6</v>
      </c>
      <c r="C10" s="91" t="s">
        <v>26</v>
      </c>
      <c r="D10" s="91">
        <v>4</v>
      </c>
      <c r="E10" s="91" t="s">
        <v>26</v>
      </c>
      <c r="F10" s="91">
        <v>3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18</v>
      </c>
      <c r="AE10" s="127"/>
    </row>
    <row r="11" spans="1:34" ht="33.75" customHeight="1" x14ac:dyDescent="0.55000000000000004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31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31</v>
      </c>
      <c r="AE11" s="127"/>
    </row>
    <row r="12" spans="1:34" ht="33.75" customHeight="1" x14ac:dyDescent="0.55000000000000004">
      <c r="A12" s="77" t="s">
        <v>5</v>
      </c>
      <c r="B12" s="78" t="s">
        <v>26</v>
      </c>
      <c r="C12" s="79" t="s">
        <v>26</v>
      </c>
      <c r="D12" s="101" t="s">
        <v>26</v>
      </c>
      <c r="E12" s="101" t="s">
        <v>26</v>
      </c>
      <c r="F12" s="101" t="s">
        <v>26</v>
      </c>
      <c r="G12" s="101" t="s">
        <v>26</v>
      </c>
      <c r="H12" s="101" t="s">
        <v>26</v>
      </c>
      <c r="I12" s="101" t="s">
        <v>26</v>
      </c>
      <c r="J12" s="101" t="s">
        <v>26</v>
      </c>
      <c r="K12" s="101">
        <v>3</v>
      </c>
      <c r="L12" s="101" t="s">
        <v>26</v>
      </c>
      <c r="M12" s="101">
        <v>1</v>
      </c>
      <c r="N12" s="101" t="s">
        <v>26</v>
      </c>
      <c r="O12" s="101" t="s">
        <v>26</v>
      </c>
      <c r="P12" s="101" t="s">
        <v>26</v>
      </c>
      <c r="Q12" s="101" t="s">
        <v>26</v>
      </c>
      <c r="R12" s="101" t="s">
        <v>26</v>
      </c>
      <c r="S12" s="101" t="s">
        <v>26</v>
      </c>
      <c r="T12" s="101" t="s">
        <v>26</v>
      </c>
      <c r="U12" s="101" t="s">
        <v>26</v>
      </c>
      <c r="V12" s="101" t="s">
        <v>26</v>
      </c>
      <c r="W12" s="102">
        <v>3</v>
      </c>
      <c r="X12" s="101" t="s">
        <v>26</v>
      </c>
      <c r="Y12" s="101">
        <v>1</v>
      </c>
      <c r="Z12" s="101" t="s">
        <v>26</v>
      </c>
      <c r="AA12" s="101" t="s">
        <v>26</v>
      </c>
      <c r="AB12" s="101" t="s">
        <v>26</v>
      </c>
      <c r="AC12" s="103" t="s">
        <v>26</v>
      </c>
      <c r="AD12" s="104">
        <f t="shared" si="0"/>
        <v>8</v>
      </c>
      <c r="AE12" s="105"/>
      <c r="AF12" s="105"/>
      <c r="AH12" s="42"/>
    </row>
    <row r="13" spans="1:34" ht="57" customHeight="1" x14ac:dyDescent="0.55000000000000004">
      <c r="A13" s="77" t="s">
        <v>90</v>
      </c>
      <c r="B13" s="78">
        <v>34</v>
      </c>
      <c r="C13" s="79">
        <v>5</v>
      </c>
      <c r="D13" s="101">
        <v>38</v>
      </c>
      <c r="E13" s="101">
        <v>5</v>
      </c>
      <c r="F13" s="101">
        <v>47</v>
      </c>
      <c r="G13" s="101">
        <v>4</v>
      </c>
      <c r="H13" s="101">
        <v>29</v>
      </c>
      <c r="I13" s="101">
        <v>5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3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223</v>
      </c>
      <c r="AE13" s="105"/>
      <c r="AF13" s="105"/>
    </row>
    <row r="14" spans="1:34" ht="57" customHeight="1" x14ac:dyDescent="0.55000000000000004">
      <c r="A14" s="85" t="s">
        <v>76</v>
      </c>
      <c r="B14" s="86" t="s">
        <v>26</v>
      </c>
      <c r="C14" s="87">
        <v>2</v>
      </c>
      <c r="D14" s="106">
        <v>3</v>
      </c>
      <c r="E14" s="106">
        <v>5</v>
      </c>
      <c r="F14" s="106">
        <v>28</v>
      </c>
      <c r="G14" s="106">
        <v>13</v>
      </c>
      <c r="H14" s="106" t="s">
        <v>26</v>
      </c>
      <c r="I14" s="106">
        <v>5</v>
      </c>
      <c r="J14" s="106" t="s">
        <v>26</v>
      </c>
      <c r="K14" s="66">
        <v>54</v>
      </c>
      <c r="L14" s="106" t="s">
        <v>26</v>
      </c>
      <c r="M14" s="106">
        <v>11</v>
      </c>
      <c r="N14" s="106" t="s">
        <v>26</v>
      </c>
      <c r="O14" s="106">
        <v>12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8</v>
      </c>
      <c r="X14" s="108" t="s">
        <v>26</v>
      </c>
      <c r="Y14" s="108">
        <v>5</v>
      </c>
      <c r="Z14" s="108">
        <v>28</v>
      </c>
      <c r="AA14" s="108">
        <v>1</v>
      </c>
      <c r="AB14" s="108">
        <v>3</v>
      </c>
      <c r="AC14" s="65">
        <v>5</v>
      </c>
      <c r="AD14" s="104">
        <f t="shared" si="0"/>
        <v>184</v>
      </c>
      <c r="AE14" s="105"/>
      <c r="AF14" s="109"/>
    </row>
    <row r="15" spans="1:34" ht="33.75" customHeight="1" thickBot="1" x14ac:dyDescent="0.6">
      <c r="A15" s="93" t="s">
        <v>17</v>
      </c>
      <c r="B15" s="111">
        <f>SUM(B8:B14)</f>
        <v>74</v>
      </c>
      <c r="C15" s="111">
        <f t="shared" ref="C15:AD15" si="1">SUM(C8:C14)</f>
        <v>8</v>
      </c>
      <c r="D15" s="110">
        <f t="shared" si="1"/>
        <v>83</v>
      </c>
      <c r="E15" s="111">
        <f t="shared" si="1"/>
        <v>11</v>
      </c>
      <c r="F15" s="111">
        <f t="shared" si="1"/>
        <v>119</v>
      </c>
      <c r="G15" s="111">
        <f t="shared" si="1"/>
        <v>17</v>
      </c>
      <c r="H15" s="111">
        <f t="shared" si="1"/>
        <v>67</v>
      </c>
      <c r="I15" s="111">
        <f t="shared" si="1"/>
        <v>11</v>
      </c>
      <c r="J15" s="111" t="s">
        <v>26</v>
      </c>
      <c r="K15" s="111">
        <f t="shared" si="1"/>
        <v>109</v>
      </c>
      <c r="L15" s="111" t="s">
        <v>26</v>
      </c>
      <c r="M15" s="111">
        <f t="shared" si="1"/>
        <v>21</v>
      </c>
      <c r="N15" s="111" t="s">
        <v>26</v>
      </c>
      <c r="O15" s="111">
        <f t="shared" si="1"/>
        <v>18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5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9</v>
      </c>
      <c r="AD15" s="121">
        <f t="shared" si="1"/>
        <v>626</v>
      </c>
      <c r="AE15" s="105"/>
      <c r="AF15" s="105"/>
    </row>
    <row r="16" spans="1:34" x14ac:dyDescent="0.5500000000000000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27"/>
      <c r="AE16" s="127"/>
    </row>
    <row r="17" spans="1:31" x14ac:dyDescent="0.55000000000000004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27"/>
      <c r="AE17" s="127"/>
    </row>
    <row r="18" spans="1:31" x14ac:dyDescent="0.55000000000000004">
      <c r="A18" s="96" t="s">
        <v>71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27"/>
      <c r="AE18" s="127"/>
    </row>
    <row r="19" spans="1:31" x14ac:dyDescent="0.55000000000000004">
      <c r="A19" s="96" t="s">
        <v>70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27"/>
      <c r="AE19" s="127"/>
    </row>
    <row r="20" spans="1:31" x14ac:dyDescent="0.55000000000000004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27"/>
      <c r="AE20" s="127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27"/>
      <c r="AE21" s="127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27"/>
      <c r="AE22" s="127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27"/>
      <c r="AE23" s="127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27"/>
      <c r="AE24" s="127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27"/>
      <c r="AE25" s="127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27"/>
      <c r="AE26" s="127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27"/>
      <c r="AE27" s="127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27"/>
      <c r="AE28" s="127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27"/>
      <c r="AE29" s="127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27"/>
      <c r="AE30" s="127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27"/>
      <c r="AE31" s="127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27"/>
      <c r="AE32" s="127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27"/>
      <c r="AE33" s="127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27"/>
      <c r="AE34" s="127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17"/>
  </sheetPr>
  <dimension ref="A1:P13"/>
  <sheetViews>
    <sheetView zoomScale="85" workbookViewId="0">
      <selection activeCell="W11" sqref="W11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42" customWidth="1"/>
    <col min="17" max="16384" width="9.140625" style="1"/>
  </cols>
  <sheetData>
    <row r="1" spans="1:16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s="42" customFormat="1" x14ac:dyDescent="0.55000000000000004">
      <c r="A3" s="300" t="s">
        <v>27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7" thickBot="1" x14ac:dyDescent="0.6"/>
    <row r="5" spans="1:16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281" t="s">
        <v>25</v>
      </c>
      <c r="L5" s="281"/>
      <c r="M5" s="281"/>
      <c r="N5" s="281"/>
      <c r="O5" s="282"/>
      <c r="P5" s="298" t="s">
        <v>17</v>
      </c>
    </row>
    <row r="6" spans="1:16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299"/>
    </row>
    <row r="7" spans="1:16" ht="33.75" customHeight="1" x14ac:dyDescent="0.55000000000000004">
      <c r="A7" s="37" t="s">
        <v>3</v>
      </c>
      <c r="B7" s="6">
        <v>44</v>
      </c>
      <c r="C7" s="7">
        <v>54</v>
      </c>
      <c r="D7" s="7">
        <v>41</v>
      </c>
      <c r="E7" s="7">
        <v>51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190</v>
      </c>
    </row>
    <row r="8" spans="1:16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>
        <v>1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16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16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</row>
    <row r="11" spans="1:16" ht="57" customHeight="1" x14ac:dyDescent="0.55000000000000004">
      <c r="A11" s="38" t="s">
        <v>91</v>
      </c>
      <c r="B11" s="8">
        <v>20</v>
      </c>
      <c r="C11" s="9">
        <v>22</v>
      </c>
      <c r="D11" s="9">
        <v>25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103</v>
      </c>
    </row>
    <row r="12" spans="1:16" ht="57" customHeight="1" x14ac:dyDescent="0.55000000000000004">
      <c r="A12" s="40" t="s">
        <v>24</v>
      </c>
      <c r="B12" s="11">
        <v>5</v>
      </c>
      <c r="C12" s="12">
        <v>12</v>
      </c>
      <c r="D12" s="12">
        <v>30</v>
      </c>
      <c r="E12" s="12">
        <v>8</v>
      </c>
      <c r="F12" s="12">
        <v>68</v>
      </c>
      <c r="G12" s="12">
        <v>15</v>
      </c>
      <c r="H12" s="12">
        <v>12</v>
      </c>
      <c r="I12" s="12">
        <v>2</v>
      </c>
      <c r="J12" s="12">
        <v>2</v>
      </c>
      <c r="K12" s="12">
        <v>2</v>
      </c>
      <c r="L12" s="12">
        <v>8</v>
      </c>
      <c r="M12" s="12">
        <v>7</v>
      </c>
      <c r="N12" s="12">
        <v>35</v>
      </c>
      <c r="O12" s="13">
        <v>9</v>
      </c>
      <c r="P12" s="47">
        <f t="shared" si="0"/>
        <v>215</v>
      </c>
    </row>
    <row r="13" spans="1:16" s="42" customFormat="1" ht="33.75" customHeight="1" thickBot="1" x14ac:dyDescent="0.6">
      <c r="A13" s="48" t="s">
        <v>17</v>
      </c>
      <c r="B13" s="49">
        <f t="shared" ref="B13:P13" si="1">SUM(B7:B12)</f>
        <v>72</v>
      </c>
      <c r="C13" s="50">
        <f t="shared" si="1"/>
        <v>91</v>
      </c>
      <c r="D13" s="50">
        <f t="shared" si="1"/>
        <v>106</v>
      </c>
      <c r="E13" s="50">
        <f t="shared" si="1"/>
        <v>83</v>
      </c>
      <c r="F13" s="50">
        <f t="shared" si="1"/>
        <v>118</v>
      </c>
      <c r="G13" s="50">
        <f t="shared" si="1"/>
        <v>21</v>
      </c>
      <c r="H13" s="50">
        <f t="shared" si="1"/>
        <v>15</v>
      </c>
      <c r="I13" s="50">
        <f t="shared" si="1"/>
        <v>4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8</v>
      </c>
      <c r="N13" s="50">
        <f t="shared" si="1"/>
        <v>38</v>
      </c>
      <c r="O13" s="50">
        <f t="shared" si="1"/>
        <v>9</v>
      </c>
      <c r="P13" s="45">
        <f t="shared" si="1"/>
        <v>582</v>
      </c>
    </row>
  </sheetData>
  <sheetProtection selectLockedCells="1" selectUnlockedCells="1"/>
  <protectedRanges>
    <protectedRange password="CC33" sqref="B7:O12" name="ช่วง1"/>
  </protectedRanges>
  <mergeCells count="15">
    <mergeCell ref="A1:P1"/>
    <mergeCell ref="A2:P2"/>
    <mergeCell ref="A3:P3"/>
    <mergeCell ref="H5:H6"/>
    <mergeCell ref="I5:I6"/>
    <mergeCell ref="J5:J6"/>
    <mergeCell ref="K5:O5"/>
    <mergeCell ref="A5:A6"/>
    <mergeCell ref="B5:B6"/>
    <mergeCell ref="G5:G6"/>
    <mergeCell ref="C5:C6"/>
    <mergeCell ref="D5:D6"/>
    <mergeCell ref="E5:E6"/>
    <mergeCell ref="F5:F6"/>
    <mergeCell ref="P5:P6"/>
  </mergeCells>
  <phoneticPr fontId="1" type="noConversion"/>
  <pageMargins left="0.44" right="0.25" top="0.51" bottom="0.45" header="0.31" footer="0.28999999999999998"/>
  <pageSetup paperSize="9" scale="71" orientation="portrait" verticalDpi="0" r:id="rId1"/>
  <headerFooter alignWithMargins="0"/>
  <cellWatches>
    <cellWatch r="K21"/>
  </cellWatch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topLeftCell="A7" zoomScale="85" workbookViewId="0">
      <selection activeCell="L12" sqref="L12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132"/>
    </row>
    <row r="2" spans="1:34" s="42" customFormat="1" x14ac:dyDescent="0.55000000000000004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132"/>
    </row>
    <row r="3" spans="1:34" s="42" customFormat="1" x14ac:dyDescent="0.55000000000000004">
      <c r="A3" s="319" t="s">
        <v>78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132"/>
    </row>
    <row r="4" spans="1:34" ht="27" thickBot="1" x14ac:dyDescent="0.6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31"/>
      <c r="AE4" s="131"/>
    </row>
    <row r="5" spans="1:34" ht="30.75" customHeight="1" x14ac:dyDescent="0.55000000000000004">
      <c r="A5" s="309" t="s">
        <v>2</v>
      </c>
      <c r="B5" s="321" t="s">
        <v>7</v>
      </c>
      <c r="C5" s="315"/>
      <c r="D5" s="314" t="s">
        <v>19</v>
      </c>
      <c r="E5" s="315"/>
      <c r="F5" s="314" t="s">
        <v>13</v>
      </c>
      <c r="G5" s="315"/>
      <c r="H5" s="314" t="s">
        <v>20</v>
      </c>
      <c r="I5" s="315"/>
      <c r="J5" s="314" t="s">
        <v>8</v>
      </c>
      <c r="K5" s="315"/>
      <c r="L5" s="314" t="s">
        <v>21</v>
      </c>
      <c r="M5" s="315"/>
      <c r="N5" s="314" t="s">
        <v>14</v>
      </c>
      <c r="O5" s="315"/>
      <c r="P5" s="314" t="s">
        <v>18</v>
      </c>
      <c r="Q5" s="315"/>
      <c r="R5" s="314" t="s">
        <v>15</v>
      </c>
      <c r="S5" s="315"/>
      <c r="T5" s="314" t="s">
        <v>22</v>
      </c>
      <c r="U5" s="315"/>
      <c r="V5" s="314" t="s">
        <v>9</v>
      </c>
      <c r="W5" s="315"/>
      <c r="X5" s="314" t="s">
        <v>12</v>
      </c>
      <c r="Y5" s="315"/>
      <c r="Z5" s="314" t="s">
        <v>10</v>
      </c>
      <c r="AA5" s="315"/>
      <c r="AB5" s="314" t="s">
        <v>11</v>
      </c>
      <c r="AC5" s="315"/>
      <c r="AD5" s="318" t="s">
        <v>17</v>
      </c>
      <c r="AE5" s="131"/>
    </row>
    <row r="6" spans="1:34" ht="116.25" customHeight="1" thickBot="1" x14ac:dyDescent="0.6">
      <c r="A6" s="320"/>
      <c r="B6" s="322"/>
      <c r="C6" s="317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6"/>
      <c r="O6" s="317"/>
      <c r="P6" s="316"/>
      <c r="Q6" s="317"/>
      <c r="R6" s="316"/>
      <c r="S6" s="317"/>
      <c r="T6" s="316"/>
      <c r="U6" s="317"/>
      <c r="V6" s="316"/>
      <c r="W6" s="317"/>
      <c r="X6" s="316"/>
      <c r="Y6" s="317"/>
      <c r="Z6" s="316"/>
      <c r="AA6" s="317"/>
      <c r="AB6" s="316"/>
      <c r="AC6" s="317"/>
      <c r="AD6" s="299"/>
      <c r="AE6" s="131"/>
    </row>
    <row r="7" spans="1:34" ht="64.5" customHeight="1" thickBot="1" x14ac:dyDescent="0.6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31"/>
    </row>
    <row r="8" spans="1:34" ht="33.75" customHeight="1" x14ac:dyDescent="0.55000000000000004">
      <c r="A8" s="77" t="s">
        <v>73</v>
      </c>
      <c r="B8" s="78">
        <v>34</v>
      </c>
      <c r="C8" s="79" t="s">
        <v>26</v>
      </c>
      <c r="D8" s="80">
        <v>38</v>
      </c>
      <c r="E8" s="81" t="s">
        <v>26</v>
      </c>
      <c r="F8" s="81">
        <v>41</v>
      </c>
      <c r="G8" s="81" t="s">
        <v>26</v>
      </c>
      <c r="H8" s="81">
        <v>33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146</v>
      </c>
      <c r="AE8" s="131"/>
    </row>
    <row r="9" spans="1:34" ht="33.75" customHeight="1" x14ac:dyDescent="0.55000000000000004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2</v>
      </c>
      <c r="N9" s="91" t="s">
        <v>26</v>
      </c>
      <c r="O9" s="91" t="s">
        <v>26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31"/>
    </row>
    <row r="10" spans="1:34" ht="57" customHeight="1" x14ac:dyDescent="0.55000000000000004">
      <c r="A10" s="112" t="s">
        <v>75</v>
      </c>
      <c r="B10" s="114">
        <v>6</v>
      </c>
      <c r="C10" s="91" t="s">
        <v>26</v>
      </c>
      <c r="D10" s="91">
        <v>4</v>
      </c>
      <c r="E10" s="91" t="s">
        <v>26</v>
      </c>
      <c r="F10" s="91">
        <v>3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18</v>
      </c>
      <c r="AE10" s="131"/>
    </row>
    <row r="11" spans="1:34" ht="33.75" customHeight="1" x14ac:dyDescent="0.55000000000000004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31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31</v>
      </c>
      <c r="AE11" s="131"/>
    </row>
    <row r="12" spans="1:34" ht="33.75" customHeight="1" x14ac:dyDescent="0.55000000000000004">
      <c r="A12" s="77" t="s">
        <v>5</v>
      </c>
      <c r="B12" s="78" t="s">
        <v>26</v>
      </c>
      <c r="C12" s="79" t="s">
        <v>26</v>
      </c>
      <c r="D12" s="101" t="s">
        <v>26</v>
      </c>
      <c r="E12" s="101" t="s">
        <v>26</v>
      </c>
      <c r="F12" s="101" t="s">
        <v>26</v>
      </c>
      <c r="G12" s="101" t="s">
        <v>26</v>
      </c>
      <c r="H12" s="101" t="s">
        <v>26</v>
      </c>
      <c r="I12" s="101" t="s">
        <v>26</v>
      </c>
      <c r="J12" s="101" t="s">
        <v>26</v>
      </c>
      <c r="K12" s="101">
        <v>3</v>
      </c>
      <c r="L12" s="101" t="s">
        <v>26</v>
      </c>
      <c r="M12" s="101">
        <v>1</v>
      </c>
      <c r="N12" s="101" t="s">
        <v>26</v>
      </c>
      <c r="O12" s="101" t="s">
        <v>26</v>
      </c>
      <c r="P12" s="101" t="s">
        <v>26</v>
      </c>
      <c r="Q12" s="101" t="s">
        <v>26</v>
      </c>
      <c r="R12" s="101" t="s">
        <v>26</v>
      </c>
      <c r="S12" s="101" t="s">
        <v>26</v>
      </c>
      <c r="T12" s="101" t="s">
        <v>26</v>
      </c>
      <c r="U12" s="101" t="s">
        <v>26</v>
      </c>
      <c r="V12" s="101" t="s">
        <v>26</v>
      </c>
      <c r="W12" s="102">
        <v>3</v>
      </c>
      <c r="X12" s="101" t="s">
        <v>26</v>
      </c>
      <c r="Y12" s="101">
        <v>1</v>
      </c>
      <c r="Z12" s="101" t="s">
        <v>26</v>
      </c>
      <c r="AA12" s="101" t="s">
        <v>26</v>
      </c>
      <c r="AB12" s="101" t="s">
        <v>26</v>
      </c>
      <c r="AC12" s="103" t="s">
        <v>26</v>
      </c>
      <c r="AD12" s="104">
        <f t="shared" si="0"/>
        <v>8</v>
      </c>
      <c r="AE12" s="105"/>
      <c r="AF12" s="105"/>
      <c r="AH12" s="42"/>
    </row>
    <row r="13" spans="1:34" ht="57" customHeight="1" x14ac:dyDescent="0.55000000000000004">
      <c r="A13" s="77" t="s">
        <v>90</v>
      </c>
      <c r="B13" s="78">
        <v>34</v>
      </c>
      <c r="C13" s="79">
        <v>5</v>
      </c>
      <c r="D13" s="101">
        <v>39</v>
      </c>
      <c r="E13" s="101">
        <v>5</v>
      </c>
      <c r="F13" s="101">
        <v>47</v>
      </c>
      <c r="G13" s="101">
        <v>4</v>
      </c>
      <c r="H13" s="101">
        <v>28</v>
      </c>
      <c r="I13" s="101">
        <v>5</v>
      </c>
      <c r="J13" s="101" t="s">
        <v>26</v>
      </c>
      <c r="K13" s="101">
        <v>10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223</v>
      </c>
      <c r="AE13" s="105"/>
      <c r="AF13" s="105"/>
    </row>
    <row r="14" spans="1:34" ht="57" customHeight="1" x14ac:dyDescent="0.55000000000000004">
      <c r="A14" s="85" t="s">
        <v>76</v>
      </c>
      <c r="B14" s="86" t="s">
        <v>26</v>
      </c>
      <c r="C14" s="87">
        <v>2</v>
      </c>
      <c r="D14" s="106">
        <v>3</v>
      </c>
      <c r="E14" s="106">
        <v>5</v>
      </c>
      <c r="F14" s="106">
        <v>28</v>
      </c>
      <c r="G14" s="106">
        <v>13</v>
      </c>
      <c r="H14" s="106" t="s">
        <v>26</v>
      </c>
      <c r="I14" s="106">
        <v>5</v>
      </c>
      <c r="J14" s="106" t="s">
        <v>26</v>
      </c>
      <c r="K14" s="66">
        <v>54</v>
      </c>
      <c r="L14" s="106" t="s">
        <v>26</v>
      </c>
      <c r="M14" s="106">
        <v>11</v>
      </c>
      <c r="N14" s="106" t="s">
        <v>26</v>
      </c>
      <c r="O14" s="106">
        <v>12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8</v>
      </c>
      <c r="X14" s="108" t="s">
        <v>26</v>
      </c>
      <c r="Y14" s="108">
        <v>5</v>
      </c>
      <c r="Z14" s="108">
        <v>28</v>
      </c>
      <c r="AA14" s="108">
        <v>1</v>
      </c>
      <c r="AB14" s="108">
        <v>3</v>
      </c>
      <c r="AC14" s="65">
        <v>5</v>
      </c>
      <c r="AD14" s="104">
        <f t="shared" si="0"/>
        <v>184</v>
      </c>
      <c r="AE14" s="105"/>
      <c r="AF14" s="109"/>
    </row>
    <row r="15" spans="1:34" ht="33.75" customHeight="1" thickBot="1" x14ac:dyDescent="0.6">
      <c r="A15" s="93" t="s">
        <v>17</v>
      </c>
      <c r="B15" s="111">
        <f>SUM(B8:B14)</f>
        <v>74</v>
      </c>
      <c r="C15" s="111">
        <f t="shared" ref="C15:AD15" si="1">SUM(C8:C14)</f>
        <v>8</v>
      </c>
      <c r="D15" s="110">
        <f t="shared" si="1"/>
        <v>84</v>
      </c>
      <c r="E15" s="111">
        <f t="shared" si="1"/>
        <v>11</v>
      </c>
      <c r="F15" s="111">
        <f t="shared" si="1"/>
        <v>119</v>
      </c>
      <c r="G15" s="111">
        <f t="shared" si="1"/>
        <v>17</v>
      </c>
      <c r="H15" s="111">
        <f t="shared" si="1"/>
        <v>66</v>
      </c>
      <c r="I15" s="111">
        <f t="shared" si="1"/>
        <v>11</v>
      </c>
      <c r="J15" s="111" t="s">
        <v>26</v>
      </c>
      <c r="K15" s="111">
        <f t="shared" si="1"/>
        <v>108</v>
      </c>
      <c r="L15" s="111" t="s">
        <v>26</v>
      </c>
      <c r="M15" s="111">
        <f t="shared" si="1"/>
        <v>21</v>
      </c>
      <c r="N15" s="111" t="s">
        <v>26</v>
      </c>
      <c r="O15" s="111">
        <f t="shared" si="1"/>
        <v>18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9</v>
      </c>
      <c r="AD15" s="121">
        <f t="shared" si="1"/>
        <v>626</v>
      </c>
      <c r="AE15" s="105"/>
      <c r="AF15" s="105"/>
    </row>
    <row r="16" spans="1:34" x14ac:dyDescent="0.5500000000000000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31"/>
      <c r="AE16" s="131"/>
    </row>
    <row r="17" spans="1:31" x14ac:dyDescent="0.55000000000000004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31"/>
      <c r="AE17" s="131"/>
    </row>
    <row r="18" spans="1:31" x14ac:dyDescent="0.55000000000000004">
      <c r="A18" s="96" t="s">
        <v>71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31"/>
      <c r="AE18" s="131"/>
    </row>
    <row r="19" spans="1:31" x14ac:dyDescent="0.55000000000000004">
      <c r="A19" s="96" t="s">
        <v>70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31"/>
      <c r="AE19" s="131"/>
    </row>
    <row r="20" spans="1:31" x14ac:dyDescent="0.55000000000000004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31"/>
      <c r="AE20" s="131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31"/>
      <c r="AE21" s="131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31"/>
      <c r="AE22" s="131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31"/>
      <c r="AE23" s="131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31"/>
      <c r="AE24" s="131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31"/>
      <c r="AE25" s="131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31"/>
      <c r="AE26" s="131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31"/>
      <c r="AE27" s="131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31"/>
      <c r="AE28" s="131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31"/>
      <c r="AE29" s="131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31"/>
      <c r="AE30" s="131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31"/>
      <c r="AE31" s="131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31"/>
      <c r="AE32" s="131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31"/>
      <c r="AE33" s="131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31"/>
      <c r="AE34" s="131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N5:O6"/>
    <mergeCell ref="P5:Q6"/>
    <mergeCell ref="R5:S6"/>
    <mergeCell ref="Z5:AA6"/>
    <mergeCell ref="AB5:AC6"/>
    <mergeCell ref="AD5:AD6"/>
    <mergeCell ref="A1:AD1"/>
    <mergeCell ref="A2:AD2"/>
    <mergeCell ref="A3:AD3"/>
    <mergeCell ref="A5:A7"/>
    <mergeCell ref="B5:C6"/>
    <mergeCell ref="D5:E6"/>
    <mergeCell ref="F5:G6"/>
    <mergeCell ref="T5:U6"/>
    <mergeCell ref="V5:W6"/>
    <mergeCell ref="X5:Y6"/>
    <mergeCell ref="H5:I6"/>
    <mergeCell ref="J5:K6"/>
    <mergeCell ref="L5:M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zoomScale="85" workbookViewId="0">
      <selection activeCell="K11" sqref="K11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124"/>
    </row>
    <row r="2" spans="1:34" s="42" customFormat="1" x14ac:dyDescent="0.55000000000000004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124"/>
    </row>
    <row r="3" spans="1:34" s="42" customFormat="1" x14ac:dyDescent="0.55000000000000004">
      <c r="A3" s="319" t="s">
        <v>81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124"/>
    </row>
    <row r="4" spans="1:34" ht="27" thickBot="1" x14ac:dyDescent="0.6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23"/>
      <c r="AE4" s="123"/>
    </row>
    <row r="5" spans="1:34" ht="30.75" customHeight="1" x14ac:dyDescent="0.55000000000000004">
      <c r="A5" s="309" t="s">
        <v>2</v>
      </c>
      <c r="B5" s="321" t="s">
        <v>7</v>
      </c>
      <c r="C5" s="315"/>
      <c r="D5" s="314" t="s">
        <v>19</v>
      </c>
      <c r="E5" s="315"/>
      <c r="F5" s="314" t="s">
        <v>13</v>
      </c>
      <c r="G5" s="315"/>
      <c r="H5" s="314" t="s">
        <v>20</v>
      </c>
      <c r="I5" s="315"/>
      <c r="J5" s="314" t="s">
        <v>8</v>
      </c>
      <c r="K5" s="315"/>
      <c r="L5" s="314" t="s">
        <v>21</v>
      </c>
      <c r="M5" s="315"/>
      <c r="N5" s="314" t="s">
        <v>14</v>
      </c>
      <c r="O5" s="315"/>
      <c r="P5" s="314" t="s">
        <v>18</v>
      </c>
      <c r="Q5" s="315"/>
      <c r="R5" s="314" t="s">
        <v>15</v>
      </c>
      <c r="S5" s="315"/>
      <c r="T5" s="314" t="s">
        <v>22</v>
      </c>
      <c r="U5" s="315"/>
      <c r="V5" s="314" t="s">
        <v>9</v>
      </c>
      <c r="W5" s="315"/>
      <c r="X5" s="314" t="s">
        <v>12</v>
      </c>
      <c r="Y5" s="315"/>
      <c r="Z5" s="314" t="s">
        <v>10</v>
      </c>
      <c r="AA5" s="315"/>
      <c r="AB5" s="314" t="s">
        <v>11</v>
      </c>
      <c r="AC5" s="315"/>
      <c r="AD5" s="318" t="s">
        <v>17</v>
      </c>
      <c r="AE5" s="123"/>
    </row>
    <row r="6" spans="1:34" ht="116.25" customHeight="1" thickBot="1" x14ac:dyDescent="0.6">
      <c r="A6" s="320"/>
      <c r="B6" s="322"/>
      <c r="C6" s="317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6"/>
      <c r="O6" s="317"/>
      <c r="P6" s="316"/>
      <c r="Q6" s="317"/>
      <c r="R6" s="316"/>
      <c r="S6" s="317"/>
      <c r="T6" s="316"/>
      <c r="U6" s="317"/>
      <c r="V6" s="316"/>
      <c r="W6" s="317"/>
      <c r="X6" s="316"/>
      <c r="Y6" s="317"/>
      <c r="Z6" s="316"/>
      <c r="AA6" s="317"/>
      <c r="AB6" s="316"/>
      <c r="AC6" s="317"/>
      <c r="AD6" s="299"/>
      <c r="AE6" s="123"/>
    </row>
    <row r="7" spans="1:34" ht="64.5" customHeight="1" thickBot="1" x14ac:dyDescent="0.6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23"/>
    </row>
    <row r="8" spans="1:34" ht="33.75" customHeight="1" x14ac:dyDescent="0.55000000000000004">
      <c r="A8" s="77" t="s">
        <v>73</v>
      </c>
      <c r="B8" s="78">
        <v>34</v>
      </c>
      <c r="C8" s="79" t="s">
        <v>26</v>
      </c>
      <c r="D8" s="80">
        <v>34</v>
      </c>
      <c r="E8" s="81" t="s">
        <v>26</v>
      </c>
      <c r="F8" s="81">
        <v>40</v>
      </c>
      <c r="G8" s="81" t="s">
        <v>26</v>
      </c>
      <c r="H8" s="81">
        <v>32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140</v>
      </c>
      <c r="AE8" s="123"/>
    </row>
    <row r="9" spans="1:34" ht="33.75" customHeight="1" x14ac:dyDescent="0.55000000000000004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1</v>
      </c>
      <c r="N9" s="91" t="s">
        <v>26</v>
      </c>
      <c r="O9" s="91">
        <v>1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23"/>
    </row>
    <row r="10" spans="1:34" ht="57" customHeight="1" x14ac:dyDescent="0.55000000000000004">
      <c r="A10" s="112" t="s">
        <v>75</v>
      </c>
      <c r="B10" s="114">
        <v>6</v>
      </c>
      <c r="C10" s="91" t="s">
        <v>26</v>
      </c>
      <c r="D10" s="91">
        <v>3</v>
      </c>
      <c r="E10" s="91" t="s">
        <v>26</v>
      </c>
      <c r="F10" s="91">
        <v>1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15</v>
      </c>
      <c r="AE10" s="123"/>
    </row>
    <row r="11" spans="1:34" ht="33.75" customHeight="1" x14ac:dyDescent="0.55000000000000004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28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28</v>
      </c>
      <c r="AE11" s="123"/>
    </row>
    <row r="12" spans="1:34" ht="33.75" customHeight="1" x14ac:dyDescent="0.55000000000000004">
      <c r="A12" s="77" t="s">
        <v>5</v>
      </c>
      <c r="B12" s="78" t="s">
        <v>26</v>
      </c>
      <c r="C12" s="79" t="s">
        <v>26</v>
      </c>
      <c r="D12" s="101" t="s">
        <v>26</v>
      </c>
      <c r="E12" s="101" t="s">
        <v>26</v>
      </c>
      <c r="F12" s="101" t="s">
        <v>26</v>
      </c>
      <c r="G12" s="101" t="s">
        <v>26</v>
      </c>
      <c r="H12" s="101" t="s">
        <v>26</v>
      </c>
      <c r="I12" s="101" t="s">
        <v>26</v>
      </c>
      <c r="J12" s="101" t="s">
        <v>26</v>
      </c>
      <c r="K12" s="101">
        <v>3</v>
      </c>
      <c r="L12" s="101" t="s">
        <v>26</v>
      </c>
      <c r="M12" s="101">
        <v>1</v>
      </c>
      <c r="N12" s="101" t="s">
        <v>26</v>
      </c>
      <c r="O12" s="101" t="s">
        <v>26</v>
      </c>
      <c r="P12" s="101" t="s">
        <v>26</v>
      </c>
      <c r="Q12" s="101" t="s">
        <v>26</v>
      </c>
      <c r="R12" s="101" t="s">
        <v>26</v>
      </c>
      <c r="S12" s="101" t="s">
        <v>26</v>
      </c>
      <c r="T12" s="101" t="s">
        <v>26</v>
      </c>
      <c r="U12" s="101" t="s">
        <v>26</v>
      </c>
      <c r="V12" s="101" t="s">
        <v>26</v>
      </c>
      <c r="W12" s="102">
        <v>3</v>
      </c>
      <c r="X12" s="101" t="s">
        <v>26</v>
      </c>
      <c r="Y12" s="101">
        <v>1</v>
      </c>
      <c r="Z12" s="101" t="s">
        <v>26</v>
      </c>
      <c r="AA12" s="101" t="s">
        <v>26</v>
      </c>
      <c r="AB12" s="101" t="s">
        <v>26</v>
      </c>
      <c r="AC12" s="103" t="s">
        <v>26</v>
      </c>
      <c r="AD12" s="104">
        <f t="shared" si="0"/>
        <v>8</v>
      </c>
      <c r="AE12" s="105"/>
      <c r="AF12" s="105"/>
      <c r="AH12" s="42"/>
    </row>
    <row r="13" spans="1:34" ht="57" customHeight="1" x14ac:dyDescent="0.55000000000000004">
      <c r="A13" s="77" t="s">
        <v>90</v>
      </c>
      <c r="B13" s="78">
        <v>34</v>
      </c>
      <c r="C13" s="79">
        <v>5</v>
      </c>
      <c r="D13" s="101">
        <v>39</v>
      </c>
      <c r="E13" s="101">
        <v>5</v>
      </c>
      <c r="F13" s="101">
        <v>47</v>
      </c>
      <c r="G13" s="101">
        <v>4</v>
      </c>
      <c r="H13" s="101">
        <v>28</v>
      </c>
      <c r="I13" s="101">
        <v>5</v>
      </c>
      <c r="J13" s="101" t="s">
        <v>26</v>
      </c>
      <c r="K13" s="101">
        <v>10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223</v>
      </c>
      <c r="AE13" s="105"/>
      <c r="AF13" s="105"/>
    </row>
    <row r="14" spans="1:34" ht="57" customHeight="1" x14ac:dyDescent="0.55000000000000004">
      <c r="A14" s="85" t="s">
        <v>76</v>
      </c>
      <c r="B14" s="86" t="s">
        <v>26</v>
      </c>
      <c r="C14" s="87">
        <v>2</v>
      </c>
      <c r="D14" s="106">
        <v>3</v>
      </c>
      <c r="E14" s="106">
        <v>5</v>
      </c>
      <c r="F14" s="106">
        <v>27</v>
      </c>
      <c r="G14" s="106">
        <v>13</v>
      </c>
      <c r="H14" s="106" t="s">
        <v>26</v>
      </c>
      <c r="I14" s="106">
        <v>5</v>
      </c>
      <c r="J14" s="106" t="s">
        <v>26</v>
      </c>
      <c r="K14" s="66">
        <v>53</v>
      </c>
      <c r="L14" s="106" t="s">
        <v>26</v>
      </c>
      <c r="M14" s="106">
        <v>11</v>
      </c>
      <c r="N14" s="106" t="s">
        <v>26</v>
      </c>
      <c r="O14" s="106">
        <v>12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8</v>
      </c>
      <c r="X14" s="108" t="s">
        <v>26</v>
      </c>
      <c r="Y14" s="108">
        <v>5</v>
      </c>
      <c r="Z14" s="108">
        <v>28</v>
      </c>
      <c r="AA14" s="108">
        <v>1</v>
      </c>
      <c r="AB14" s="108">
        <v>3</v>
      </c>
      <c r="AC14" s="65">
        <v>5</v>
      </c>
      <c r="AD14" s="104">
        <f t="shared" si="0"/>
        <v>182</v>
      </c>
      <c r="AE14" s="105"/>
      <c r="AF14" s="109"/>
    </row>
    <row r="15" spans="1:34" ht="33.75" customHeight="1" thickBot="1" x14ac:dyDescent="0.6">
      <c r="A15" s="93" t="s">
        <v>17</v>
      </c>
      <c r="B15" s="111">
        <f>SUM(B8:B14)</f>
        <v>74</v>
      </c>
      <c r="C15" s="111">
        <f t="shared" ref="C15:AD15" si="1">SUM(C8:C14)</f>
        <v>8</v>
      </c>
      <c r="D15" s="110">
        <f t="shared" si="1"/>
        <v>79</v>
      </c>
      <c r="E15" s="111">
        <f t="shared" si="1"/>
        <v>11</v>
      </c>
      <c r="F15" s="111">
        <f t="shared" si="1"/>
        <v>115</v>
      </c>
      <c r="G15" s="111">
        <f t="shared" si="1"/>
        <v>17</v>
      </c>
      <c r="H15" s="111">
        <f t="shared" si="1"/>
        <v>65</v>
      </c>
      <c r="I15" s="111">
        <f t="shared" si="1"/>
        <v>11</v>
      </c>
      <c r="J15" s="111" t="s">
        <v>26</v>
      </c>
      <c r="K15" s="111">
        <f t="shared" si="1"/>
        <v>104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9</v>
      </c>
      <c r="AD15" s="121">
        <f t="shared" si="1"/>
        <v>612</v>
      </c>
      <c r="AE15" s="105"/>
      <c r="AF15" s="105"/>
    </row>
    <row r="16" spans="1:34" x14ac:dyDescent="0.5500000000000000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23"/>
      <c r="AE16" s="123"/>
    </row>
    <row r="17" spans="1:31" x14ac:dyDescent="0.55000000000000004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23"/>
      <c r="AE17" s="123"/>
    </row>
    <row r="18" spans="1:31" x14ac:dyDescent="0.55000000000000004">
      <c r="A18" s="96" t="s">
        <v>82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23"/>
      <c r="AE18" s="123"/>
    </row>
    <row r="19" spans="1:31" x14ac:dyDescent="0.55000000000000004">
      <c r="A19" s="96" t="s">
        <v>79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23"/>
      <c r="AE19" s="123"/>
    </row>
    <row r="20" spans="1:31" x14ac:dyDescent="0.55000000000000004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23"/>
      <c r="AE20" s="123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23"/>
      <c r="AE21" s="123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23"/>
      <c r="AE22" s="123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23"/>
      <c r="AE23" s="123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23"/>
      <c r="AE24" s="123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23"/>
      <c r="AE25" s="123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23"/>
      <c r="AE26" s="123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23"/>
      <c r="AE27" s="123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23"/>
      <c r="AE28" s="123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23"/>
      <c r="AE29" s="123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23"/>
      <c r="AE30" s="123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23"/>
      <c r="AE31" s="123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23"/>
      <c r="AE32" s="123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23"/>
      <c r="AE33" s="123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23"/>
      <c r="AE34" s="123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zoomScale="85" workbookViewId="0">
      <selection activeCell="L11" sqref="L11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136"/>
    </row>
    <row r="2" spans="1:34" s="42" customFormat="1" x14ac:dyDescent="0.55000000000000004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136"/>
    </row>
    <row r="3" spans="1:34" s="42" customFormat="1" x14ac:dyDescent="0.55000000000000004">
      <c r="A3" s="319" t="s">
        <v>83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136"/>
    </row>
    <row r="4" spans="1:34" ht="27" thickBot="1" x14ac:dyDescent="0.6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35"/>
      <c r="AE4" s="135"/>
    </row>
    <row r="5" spans="1:34" ht="30.75" customHeight="1" x14ac:dyDescent="0.55000000000000004">
      <c r="A5" s="309" t="s">
        <v>2</v>
      </c>
      <c r="B5" s="321" t="s">
        <v>7</v>
      </c>
      <c r="C5" s="315"/>
      <c r="D5" s="314" t="s">
        <v>19</v>
      </c>
      <c r="E5" s="315"/>
      <c r="F5" s="314" t="s">
        <v>13</v>
      </c>
      <c r="G5" s="315"/>
      <c r="H5" s="314" t="s">
        <v>20</v>
      </c>
      <c r="I5" s="315"/>
      <c r="J5" s="314" t="s">
        <v>8</v>
      </c>
      <c r="K5" s="315"/>
      <c r="L5" s="314" t="s">
        <v>21</v>
      </c>
      <c r="M5" s="315"/>
      <c r="N5" s="314" t="s">
        <v>14</v>
      </c>
      <c r="O5" s="315"/>
      <c r="P5" s="314" t="s">
        <v>18</v>
      </c>
      <c r="Q5" s="315"/>
      <c r="R5" s="314" t="s">
        <v>15</v>
      </c>
      <c r="S5" s="315"/>
      <c r="T5" s="314" t="s">
        <v>22</v>
      </c>
      <c r="U5" s="315"/>
      <c r="V5" s="314" t="s">
        <v>9</v>
      </c>
      <c r="W5" s="315"/>
      <c r="X5" s="314" t="s">
        <v>12</v>
      </c>
      <c r="Y5" s="315"/>
      <c r="Z5" s="314" t="s">
        <v>10</v>
      </c>
      <c r="AA5" s="315"/>
      <c r="AB5" s="314" t="s">
        <v>11</v>
      </c>
      <c r="AC5" s="315"/>
      <c r="AD5" s="318" t="s">
        <v>17</v>
      </c>
      <c r="AE5" s="135"/>
    </row>
    <row r="6" spans="1:34" ht="116.25" customHeight="1" thickBot="1" x14ac:dyDescent="0.6">
      <c r="A6" s="320"/>
      <c r="B6" s="322"/>
      <c r="C6" s="317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6"/>
      <c r="O6" s="317"/>
      <c r="P6" s="316"/>
      <c r="Q6" s="317"/>
      <c r="R6" s="316"/>
      <c r="S6" s="317"/>
      <c r="T6" s="316"/>
      <c r="U6" s="317"/>
      <c r="V6" s="316"/>
      <c r="W6" s="317"/>
      <c r="X6" s="316"/>
      <c r="Y6" s="317"/>
      <c r="Z6" s="316"/>
      <c r="AA6" s="317"/>
      <c r="AB6" s="316"/>
      <c r="AC6" s="317"/>
      <c r="AD6" s="299"/>
      <c r="AE6" s="135"/>
    </row>
    <row r="7" spans="1:34" ht="64.5" customHeight="1" thickBot="1" x14ac:dyDescent="0.6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35"/>
    </row>
    <row r="8" spans="1:34" ht="33.75" customHeight="1" x14ac:dyDescent="0.55000000000000004">
      <c r="A8" s="77" t="s">
        <v>73</v>
      </c>
      <c r="B8" s="78">
        <v>34</v>
      </c>
      <c r="C8" s="79" t="s">
        <v>26</v>
      </c>
      <c r="D8" s="80">
        <v>34</v>
      </c>
      <c r="E8" s="81" t="s">
        <v>26</v>
      </c>
      <c r="F8" s="81">
        <v>40</v>
      </c>
      <c r="G8" s="81" t="s">
        <v>26</v>
      </c>
      <c r="H8" s="81">
        <v>32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140</v>
      </c>
      <c r="AE8" s="135"/>
    </row>
    <row r="9" spans="1:34" ht="33.75" customHeight="1" x14ac:dyDescent="0.55000000000000004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1</v>
      </c>
      <c r="N9" s="91" t="s">
        <v>26</v>
      </c>
      <c r="O9" s="91">
        <v>1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35"/>
    </row>
    <row r="10" spans="1:34" ht="57" customHeight="1" x14ac:dyDescent="0.55000000000000004">
      <c r="A10" s="112" t="s">
        <v>75</v>
      </c>
      <c r="B10" s="114">
        <v>5</v>
      </c>
      <c r="C10" s="91" t="s">
        <v>26</v>
      </c>
      <c r="D10" s="91">
        <v>3</v>
      </c>
      <c r="E10" s="91" t="s">
        <v>26</v>
      </c>
      <c r="F10" s="91">
        <v>1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14</v>
      </c>
      <c r="AE10" s="135"/>
    </row>
    <row r="11" spans="1:34" ht="33.75" customHeight="1" x14ac:dyDescent="0.55000000000000004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27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27</v>
      </c>
      <c r="AE11" s="135"/>
    </row>
    <row r="12" spans="1:34" ht="33.75" customHeight="1" x14ac:dyDescent="0.55000000000000004">
      <c r="A12" s="77" t="s">
        <v>5</v>
      </c>
      <c r="B12" s="78" t="s">
        <v>26</v>
      </c>
      <c r="C12" s="79" t="s">
        <v>26</v>
      </c>
      <c r="D12" s="101" t="s">
        <v>26</v>
      </c>
      <c r="E12" s="101" t="s">
        <v>26</v>
      </c>
      <c r="F12" s="101" t="s">
        <v>26</v>
      </c>
      <c r="G12" s="101" t="s">
        <v>26</v>
      </c>
      <c r="H12" s="101" t="s">
        <v>26</v>
      </c>
      <c r="I12" s="101" t="s">
        <v>26</v>
      </c>
      <c r="J12" s="101" t="s">
        <v>26</v>
      </c>
      <c r="K12" s="101">
        <v>3</v>
      </c>
      <c r="L12" s="101" t="s">
        <v>26</v>
      </c>
      <c r="M12" s="101">
        <v>1</v>
      </c>
      <c r="N12" s="101" t="s">
        <v>26</v>
      </c>
      <c r="O12" s="101" t="s">
        <v>26</v>
      </c>
      <c r="P12" s="101" t="s">
        <v>26</v>
      </c>
      <c r="Q12" s="101" t="s">
        <v>26</v>
      </c>
      <c r="R12" s="101" t="s">
        <v>26</v>
      </c>
      <c r="S12" s="101" t="s">
        <v>26</v>
      </c>
      <c r="T12" s="101" t="s">
        <v>26</v>
      </c>
      <c r="U12" s="101" t="s">
        <v>26</v>
      </c>
      <c r="V12" s="101" t="s">
        <v>26</v>
      </c>
      <c r="W12" s="102">
        <v>3</v>
      </c>
      <c r="X12" s="101" t="s">
        <v>26</v>
      </c>
      <c r="Y12" s="101">
        <v>1</v>
      </c>
      <c r="Z12" s="101" t="s">
        <v>26</v>
      </c>
      <c r="AA12" s="101" t="s">
        <v>26</v>
      </c>
      <c r="AB12" s="101" t="s">
        <v>26</v>
      </c>
      <c r="AC12" s="103" t="s">
        <v>26</v>
      </c>
      <c r="AD12" s="104">
        <f t="shared" si="0"/>
        <v>8</v>
      </c>
      <c r="AE12" s="105"/>
      <c r="AF12" s="105"/>
      <c r="AH12" s="42"/>
    </row>
    <row r="13" spans="1:34" ht="57" customHeight="1" x14ac:dyDescent="0.55000000000000004">
      <c r="A13" s="77" t="s">
        <v>90</v>
      </c>
      <c r="B13" s="78">
        <v>34</v>
      </c>
      <c r="C13" s="79">
        <v>5</v>
      </c>
      <c r="D13" s="101">
        <v>39</v>
      </c>
      <c r="E13" s="101">
        <v>5</v>
      </c>
      <c r="F13" s="101">
        <v>47</v>
      </c>
      <c r="G13" s="101">
        <v>4</v>
      </c>
      <c r="H13" s="101">
        <v>27</v>
      </c>
      <c r="I13" s="101">
        <v>5</v>
      </c>
      <c r="J13" s="101" t="s">
        <v>26</v>
      </c>
      <c r="K13" s="101">
        <v>10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222</v>
      </c>
      <c r="AE13" s="105"/>
      <c r="AF13" s="105"/>
    </row>
    <row r="14" spans="1:34" ht="57" customHeight="1" x14ac:dyDescent="0.55000000000000004">
      <c r="A14" s="85" t="s">
        <v>76</v>
      </c>
      <c r="B14" s="86" t="s">
        <v>26</v>
      </c>
      <c r="C14" s="87">
        <v>2</v>
      </c>
      <c r="D14" s="106">
        <v>3</v>
      </c>
      <c r="E14" s="106">
        <v>5</v>
      </c>
      <c r="F14" s="106">
        <v>27</v>
      </c>
      <c r="G14" s="106">
        <v>13</v>
      </c>
      <c r="H14" s="106" t="s">
        <v>26</v>
      </c>
      <c r="I14" s="106">
        <v>5</v>
      </c>
      <c r="J14" s="106" t="s">
        <v>26</v>
      </c>
      <c r="K14" s="66">
        <v>53</v>
      </c>
      <c r="L14" s="106" t="s">
        <v>26</v>
      </c>
      <c r="M14" s="106">
        <v>11</v>
      </c>
      <c r="N14" s="106" t="s">
        <v>26</v>
      </c>
      <c r="O14" s="106">
        <v>12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8</v>
      </c>
      <c r="X14" s="108" t="s">
        <v>26</v>
      </c>
      <c r="Y14" s="108">
        <v>5</v>
      </c>
      <c r="Z14" s="108">
        <v>28</v>
      </c>
      <c r="AA14" s="108">
        <v>1</v>
      </c>
      <c r="AB14" s="108">
        <v>3</v>
      </c>
      <c r="AC14" s="65">
        <v>5</v>
      </c>
      <c r="AD14" s="104">
        <f t="shared" si="0"/>
        <v>182</v>
      </c>
      <c r="AE14" s="105"/>
      <c r="AF14" s="109"/>
    </row>
    <row r="15" spans="1:34" ht="33.75" customHeight="1" thickBot="1" x14ac:dyDescent="0.6">
      <c r="A15" s="93" t="s">
        <v>17</v>
      </c>
      <c r="B15" s="111">
        <f>SUM(B8:B14)</f>
        <v>73</v>
      </c>
      <c r="C15" s="111">
        <f t="shared" ref="C15:AD15" si="1">SUM(C8:C14)</f>
        <v>8</v>
      </c>
      <c r="D15" s="110">
        <f t="shared" si="1"/>
        <v>79</v>
      </c>
      <c r="E15" s="111">
        <f t="shared" si="1"/>
        <v>11</v>
      </c>
      <c r="F15" s="111">
        <f t="shared" si="1"/>
        <v>115</v>
      </c>
      <c r="G15" s="111">
        <f t="shared" si="1"/>
        <v>17</v>
      </c>
      <c r="H15" s="111">
        <f t="shared" si="1"/>
        <v>64</v>
      </c>
      <c r="I15" s="111">
        <f t="shared" si="1"/>
        <v>11</v>
      </c>
      <c r="J15" s="111" t="s">
        <v>26</v>
      </c>
      <c r="K15" s="111">
        <f t="shared" si="1"/>
        <v>103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9</v>
      </c>
      <c r="AD15" s="121">
        <f t="shared" si="1"/>
        <v>609</v>
      </c>
      <c r="AE15" s="105"/>
      <c r="AF15" s="105"/>
    </row>
    <row r="16" spans="1:34" x14ac:dyDescent="0.5500000000000000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35"/>
      <c r="AE16" s="135"/>
    </row>
    <row r="17" spans="1:31" x14ac:dyDescent="0.55000000000000004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35"/>
      <c r="AE17" s="135"/>
    </row>
    <row r="18" spans="1:31" x14ac:dyDescent="0.55000000000000004">
      <c r="A18" s="96" t="s">
        <v>84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35"/>
      <c r="AE18" s="135"/>
    </row>
    <row r="19" spans="1:31" x14ac:dyDescent="0.55000000000000004">
      <c r="A19" s="96" t="s">
        <v>85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35"/>
      <c r="AE19" s="135"/>
    </row>
    <row r="20" spans="1:31" x14ac:dyDescent="0.55000000000000004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35"/>
      <c r="AE20" s="135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35"/>
      <c r="AE21" s="135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35"/>
      <c r="AE22" s="135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35"/>
      <c r="AE23" s="135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35"/>
      <c r="AE24" s="135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35"/>
      <c r="AE25" s="135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35"/>
      <c r="AE26" s="135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35"/>
      <c r="AE27" s="135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35"/>
      <c r="AE28" s="135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35"/>
      <c r="AE29" s="135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35"/>
      <c r="AE30" s="135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35"/>
      <c r="AE31" s="135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35"/>
      <c r="AE32" s="135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35"/>
      <c r="AE33" s="135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35"/>
      <c r="AE34" s="135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zoomScale="85" workbookViewId="0">
      <selection activeCell="Q12" sqref="Q12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139"/>
    </row>
    <row r="2" spans="1:34" s="42" customFormat="1" x14ac:dyDescent="0.55000000000000004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139"/>
    </row>
    <row r="3" spans="1:34" s="42" customFormat="1" x14ac:dyDescent="0.55000000000000004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139"/>
    </row>
    <row r="4" spans="1:34" ht="27" thickBot="1" x14ac:dyDescent="0.6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38"/>
      <c r="AE4" s="138"/>
    </row>
    <row r="5" spans="1:34" ht="30.75" customHeight="1" x14ac:dyDescent="0.55000000000000004">
      <c r="A5" s="309" t="s">
        <v>2</v>
      </c>
      <c r="B5" s="321" t="s">
        <v>7</v>
      </c>
      <c r="C5" s="315"/>
      <c r="D5" s="314" t="s">
        <v>19</v>
      </c>
      <c r="E5" s="315"/>
      <c r="F5" s="314" t="s">
        <v>13</v>
      </c>
      <c r="G5" s="315"/>
      <c r="H5" s="314" t="s">
        <v>20</v>
      </c>
      <c r="I5" s="315"/>
      <c r="J5" s="314" t="s">
        <v>8</v>
      </c>
      <c r="K5" s="315"/>
      <c r="L5" s="314" t="s">
        <v>21</v>
      </c>
      <c r="M5" s="315"/>
      <c r="N5" s="314" t="s">
        <v>14</v>
      </c>
      <c r="O5" s="315"/>
      <c r="P5" s="314" t="s">
        <v>18</v>
      </c>
      <c r="Q5" s="315"/>
      <c r="R5" s="314" t="s">
        <v>15</v>
      </c>
      <c r="S5" s="315"/>
      <c r="T5" s="314" t="s">
        <v>22</v>
      </c>
      <c r="U5" s="315"/>
      <c r="V5" s="314" t="s">
        <v>9</v>
      </c>
      <c r="W5" s="315"/>
      <c r="X5" s="314" t="s">
        <v>12</v>
      </c>
      <c r="Y5" s="315"/>
      <c r="Z5" s="314" t="s">
        <v>10</v>
      </c>
      <c r="AA5" s="315"/>
      <c r="AB5" s="314" t="s">
        <v>11</v>
      </c>
      <c r="AC5" s="315"/>
      <c r="AD5" s="318" t="s">
        <v>17</v>
      </c>
      <c r="AE5" s="138"/>
    </row>
    <row r="6" spans="1:34" ht="116.25" customHeight="1" thickBot="1" x14ac:dyDescent="0.6">
      <c r="A6" s="320"/>
      <c r="B6" s="322"/>
      <c r="C6" s="317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6"/>
      <c r="O6" s="317"/>
      <c r="P6" s="316"/>
      <c r="Q6" s="317"/>
      <c r="R6" s="316"/>
      <c r="S6" s="317"/>
      <c r="T6" s="316"/>
      <c r="U6" s="317"/>
      <c r="V6" s="316"/>
      <c r="W6" s="317"/>
      <c r="X6" s="316"/>
      <c r="Y6" s="317"/>
      <c r="Z6" s="316"/>
      <c r="AA6" s="317"/>
      <c r="AB6" s="316"/>
      <c r="AC6" s="317"/>
      <c r="AD6" s="299"/>
      <c r="AE6" s="138"/>
    </row>
    <row r="7" spans="1:34" ht="64.5" customHeight="1" thickBot="1" x14ac:dyDescent="0.6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38"/>
    </row>
    <row r="8" spans="1:34" ht="33.75" customHeight="1" x14ac:dyDescent="0.55000000000000004">
      <c r="A8" s="77" t="s">
        <v>73</v>
      </c>
      <c r="B8" s="78">
        <v>34</v>
      </c>
      <c r="C8" s="79" t="s">
        <v>26</v>
      </c>
      <c r="D8" s="80">
        <v>34</v>
      </c>
      <c r="E8" s="81" t="s">
        <v>26</v>
      </c>
      <c r="F8" s="81">
        <v>40</v>
      </c>
      <c r="G8" s="81" t="s">
        <v>26</v>
      </c>
      <c r="H8" s="81">
        <v>32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140</v>
      </c>
      <c r="AE8" s="138"/>
    </row>
    <row r="9" spans="1:34" ht="33.75" customHeight="1" x14ac:dyDescent="0.55000000000000004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1</v>
      </c>
      <c r="N9" s="91" t="s">
        <v>26</v>
      </c>
      <c r="O9" s="91">
        <v>1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38"/>
    </row>
    <row r="10" spans="1:34" ht="57" customHeight="1" x14ac:dyDescent="0.55000000000000004">
      <c r="A10" s="112" t="s">
        <v>75</v>
      </c>
      <c r="B10" s="114">
        <v>5</v>
      </c>
      <c r="C10" s="91" t="s">
        <v>26</v>
      </c>
      <c r="D10" s="91">
        <v>3</v>
      </c>
      <c r="E10" s="91" t="s">
        <v>26</v>
      </c>
      <c r="F10" s="91">
        <v>1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14</v>
      </c>
      <c r="AE10" s="138"/>
    </row>
    <row r="11" spans="1:34" ht="33.75" customHeight="1" x14ac:dyDescent="0.55000000000000004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27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27</v>
      </c>
      <c r="AE11" s="138"/>
    </row>
    <row r="12" spans="1:34" ht="33.75" customHeight="1" x14ac:dyDescent="0.55000000000000004">
      <c r="A12" s="77" t="s">
        <v>5</v>
      </c>
      <c r="B12" s="78" t="s">
        <v>26</v>
      </c>
      <c r="C12" s="79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 x14ac:dyDescent="0.55000000000000004">
      <c r="A13" s="77" t="s">
        <v>90</v>
      </c>
      <c r="B13" s="78">
        <v>34</v>
      </c>
      <c r="C13" s="79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4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229</v>
      </c>
      <c r="AE13" s="105"/>
      <c r="AF13" s="105"/>
    </row>
    <row r="14" spans="1:34" ht="57" customHeight="1" x14ac:dyDescent="0.55000000000000004">
      <c r="A14" s="85" t="s">
        <v>76</v>
      </c>
      <c r="B14" s="86" t="s">
        <v>26</v>
      </c>
      <c r="C14" s="87">
        <v>2</v>
      </c>
      <c r="D14" s="106">
        <v>3</v>
      </c>
      <c r="E14" s="106">
        <v>3</v>
      </c>
      <c r="F14" s="106">
        <v>27</v>
      </c>
      <c r="G14" s="106">
        <v>12</v>
      </c>
      <c r="H14" s="106" t="s">
        <v>26</v>
      </c>
      <c r="I14" s="106">
        <v>4</v>
      </c>
      <c r="J14" s="106" t="s">
        <v>26</v>
      </c>
      <c r="K14" s="66">
        <v>47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28</v>
      </c>
      <c r="AA14" s="108" t="s">
        <v>26</v>
      </c>
      <c r="AB14" s="108">
        <v>3</v>
      </c>
      <c r="AC14" s="65">
        <v>3</v>
      </c>
      <c r="AD14" s="104">
        <f t="shared" si="0"/>
        <v>165</v>
      </c>
      <c r="AE14" s="105"/>
      <c r="AF14" s="109"/>
    </row>
    <row r="15" spans="1:34" s="105" customFormat="1" ht="33.75" customHeight="1" thickBot="1" x14ac:dyDescent="0.6">
      <c r="A15" s="137" t="s">
        <v>17</v>
      </c>
      <c r="B15" s="111">
        <f>SUM(B8:B14)</f>
        <v>73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10</v>
      </c>
      <c r="F15" s="111">
        <f t="shared" si="1"/>
        <v>115</v>
      </c>
      <c r="G15" s="111">
        <f t="shared" si="1"/>
        <v>18</v>
      </c>
      <c r="H15" s="111">
        <f t="shared" si="1"/>
        <v>68</v>
      </c>
      <c r="I15" s="111">
        <f t="shared" si="1"/>
        <v>10</v>
      </c>
      <c r="J15" s="111" t="s">
        <v>26</v>
      </c>
      <c r="K15" s="111">
        <f t="shared" si="1"/>
        <v>104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7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8</v>
      </c>
      <c r="AD15" s="121">
        <f t="shared" si="1"/>
        <v>617</v>
      </c>
    </row>
    <row r="16" spans="1:34" x14ac:dyDescent="0.5500000000000000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38"/>
      <c r="AE16" s="138"/>
    </row>
    <row r="17" spans="1:31" x14ac:dyDescent="0.55000000000000004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38"/>
      <c r="AE17" s="138"/>
    </row>
    <row r="18" spans="1:31" x14ac:dyDescent="0.55000000000000004">
      <c r="A18" s="96" t="s">
        <v>65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38"/>
      <c r="AE18" s="138"/>
    </row>
    <row r="19" spans="1:31" x14ac:dyDescent="0.55000000000000004">
      <c r="A19" s="96" t="s">
        <v>79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38"/>
      <c r="AE19" s="138"/>
    </row>
    <row r="20" spans="1:31" x14ac:dyDescent="0.55000000000000004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38"/>
      <c r="AE20" s="138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38"/>
      <c r="AE21" s="138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38"/>
      <c r="AE22" s="138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38"/>
      <c r="AE23" s="138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38"/>
      <c r="AE24" s="138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38"/>
      <c r="AE25" s="138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38"/>
      <c r="AE26" s="138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38"/>
      <c r="AE27" s="138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38"/>
      <c r="AE28" s="138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38"/>
      <c r="AE29" s="138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38"/>
      <c r="AE30" s="138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38"/>
      <c r="AE31" s="138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38"/>
      <c r="AE32" s="138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38"/>
      <c r="AE33" s="138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38"/>
      <c r="AE34" s="138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zoomScale="85" workbookViewId="0">
      <selection activeCell="Q13" sqref="Q13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134"/>
    </row>
    <row r="2" spans="1:34" s="42" customFormat="1" x14ac:dyDescent="0.55000000000000004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134"/>
    </row>
    <row r="3" spans="1:34" s="42" customFormat="1" x14ac:dyDescent="0.55000000000000004">
      <c r="A3" s="319" t="s">
        <v>87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134"/>
    </row>
    <row r="4" spans="1:34" ht="27" thickBot="1" x14ac:dyDescent="0.6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33"/>
      <c r="AE4" s="133"/>
    </row>
    <row r="5" spans="1:34" ht="30.75" customHeight="1" x14ac:dyDescent="0.55000000000000004">
      <c r="A5" s="309" t="s">
        <v>2</v>
      </c>
      <c r="B5" s="321" t="s">
        <v>7</v>
      </c>
      <c r="C5" s="315"/>
      <c r="D5" s="314" t="s">
        <v>19</v>
      </c>
      <c r="E5" s="315"/>
      <c r="F5" s="314" t="s">
        <v>13</v>
      </c>
      <c r="G5" s="315"/>
      <c r="H5" s="314" t="s">
        <v>20</v>
      </c>
      <c r="I5" s="315"/>
      <c r="J5" s="314" t="s">
        <v>8</v>
      </c>
      <c r="K5" s="315"/>
      <c r="L5" s="314" t="s">
        <v>21</v>
      </c>
      <c r="M5" s="315"/>
      <c r="N5" s="314" t="s">
        <v>14</v>
      </c>
      <c r="O5" s="315"/>
      <c r="P5" s="314" t="s">
        <v>18</v>
      </c>
      <c r="Q5" s="315"/>
      <c r="R5" s="314" t="s">
        <v>15</v>
      </c>
      <c r="S5" s="315"/>
      <c r="T5" s="314" t="s">
        <v>22</v>
      </c>
      <c r="U5" s="315"/>
      <c r="V5" s="314" t="s">
        <v>9</v>
      </c>
      <c r="W5" s="315"/>
      <c r="X5" s="314" t="s">
        <v>12</v>
      </c>
      <c r="Y5" s="315"/>
      <c r="Z5" s="314" t="s">
        <v>10</v>
      </c>
      <c r="AA5" s="315"/>
      <c r="AB5" s="314" t="s">
        <v>11</v>
      </c>
      <c r="AC5" s="315"/>
      <c r="AD5" s="318" t="s">
        <v>17</v>
      </c>
      <c r="AE5" s="133"/>
    </row>
    <row r="6" spans="1:34" ht="116.25" customHeight="1" thickBot="1" x14ac:dyDescent="0.6">
      <c r="A6" s="320"/>
      <c r="B6" s="322"/>
      <c r="C6" s="317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6"/>
      <c r="O6" s="317"/>
      <c r="P6" s="316"/>
      <c r="Q6" s="317"/>
      <c r="R6" s="316"/>
      <c r="S6" s="317"/>
      <c r="T6" s="316"/>
      <c r="U6" s="317"/>
      <c r="V6" s="316"/>
      <c r="W6" s="317"/>
      <c r="X6" s="316"/>
      <c r="Y6" s="317"/>
      <c r="Z6" s="316"/>
      <c r="AA6" s="317"/>
      <c r="AB6" s="316"/>
      <c r="AC6" s="317"/>
      <c r="AD6" s="299"/>
      <c r="AE6" s="133"/>
    </row>
    <row r="7" spans="1:34" ht="64.5" customHeight="1" thickBot="1" x14ac:dyDescent="0.6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33"/>
    </row>
    <row r="8" spans="1:34" ht="33.75" customHeight="1" x14ac:dyDescent="0.55000000000000004">
      <c r="A8" s="77" t="s">
        <v>73</v>
      </c>
      <c r="B8" s="78">
        <v>34</v>
      </c>
      <c r="C8" s="79" t="s">
        <v>26</v>
      </c>
      <c r="D8" s="80">
        <v>34</v>
      </c>
      <c r="E8" s="81" t="s">
        <v>26</v>
      </c>
      <c r="F8" s="81">
        <v>40</v>
      </c>
      <c r="G8" s="81" t="s">
        <v>26</v>
      </c>
      <c r="H8" s="81">
        <v>32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140</v>
      </c>
      <c r="AE8" s="133"/>
    </row>
    <row r="9" spans="1:34" ht="33.75" customHeight="1" x14ac:dyDescent="0.55000000000000004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1</v>
      </c>
      <c r="N9" s="91" t="s">
        <v>26</v>
      </c>
      <c r="O9" s="91">
        <v>1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33"/>
    </row>
    <row r="10" spans="1:34" ht="57" customHeight="1" x14ac:dyDescent="0.55000000000000004">
      <c r="A10" s="112" t="s">
        <v>75</v>
      </c>
      <c r="B10" s="114">
        <v>5</v>
      </c>
      <c r="C10" s="91" t="s">
        <v>26</v>
      </c>
      <c r="D10" s="91">
        <v>3</v>
      </c>
      <c r="E10" s="91" t="s">
        <v>26</v>
      </c>
      <c r="F10" s="91">
        <v>1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14</v>
      </c>
      <c r="AE10" s="133"/>
    </row>
    <row r="11" spans="1:34" ht="33.75" customHeight="1" x14ac:dyDescent="0.55000000000000004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27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27</v>
      </c>
      <c r="AE11" s="133"/>
    </row>
    <row r="12" spans="1:34" ht="33.75" customHeight="1" x14ac:dyDescent="0.55000000000000004">
      <c r="A12" s="77" t="s">
        <v>5</v>
      </c>
      <c r="B12" s="78" t="s">
        <v>26</v>
      </c>
      <c r="C12" s="79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 x14ac:dyDescent="0.55000000000000004">
      <c r="A13" s="77" t="s">
        <v>90</v>
      </c>
      <c r="B13" s="78">
        <v>33</v>
      </c>
      <c r="C13" s="79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4</v>
      </c>
      <c r="J13" s="101">
        <v>1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3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228</v>
      </c>
      <c r="AE13" s="105"/>
      <c r="AF13" s="105"/>
    </row>
    <row r="14" spans="1:34" ht="57" customHeight="1" x14ac:dyDescent="0.55000000000000004">
      <c r="A14" s="85" t="s">
        <v>76</v>
      </c>
      <c r="B14" s="86" t="s">
        <v>26</v>
      </c>
      <c r="C14" s="87">
        <v>2</v>
      </c>
      <c r="D14" s="106">
        <v>3</v>
      </c>
      <c r="E14" s="106">
        <v>3</v>
      </c>
      <c r="F14" s="106">
        <v>27</v>
      </c>
      <c r="G14" s="106">
        <v>11</v>
      </c>
      <c r="H14" s="106" t="s">
        <v>26</v>
      </c>
      <c r="I14" s="106">
        <v>5</v>
      </c>
      <c r="J14" s="106" t="s">
        <v>26</v>
      </c>
      <c r="K14" s="66">
        <v>47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26</v>
      </c>
      <c r="AA14" s="108" t="s">
        <v>26</v>
      </c>
      <c r="AB14" s="108">
        <v>3</v>
      </c>
      <c r="AC14" s="65">
        <v>3</v>
      </c>
      <c r="AD14" s="104">
        <f t="shared" si="0"/>
        <v>163</v>
      </c>
      <c r="AE14" s="105"/>
      <c r="AF14" s="109"/>
    </row>
    <row r="15" spans="1:34" s="105" customFormat="1" ht="33.75" customHeight="1" thickBot="1" x14ac:dyDescent="0.6">
      <c r="A15" s="137" t="s">
        <v>17</v>
      </c>
      <c r="B15" s="111">
        <f>SUM(B8:B14)</f>
        <v>72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10</v>
      </c>
      <c r="F15" s="111">
        <f t="shared" si="1"/>
        <v>115</v>
      </c>
      <c r="G15" s="111">
        <f t="shared" si="1"/>
        <v>17</v>
      </c>
      <c r="H15" s="111">
        <f t="shared" si="1"/>
        <v>68</v>
      </c>
      <c r="I15" s="111">
        <f t="shared" si="1"/>
        <v>11</v>
      </c>
      <c r="J15" s="111">
        <v>1</v>
      </c>
      <c r="K15" s="111">
        <f t="shared" si="1"/>
        <v>104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38</v>
      </c>
      <c r="AA15" s="111">
        <f t="shared" si="1"/>
        <v>3</v>
      </c>
      <c r="AB15" s="111">
        <f t="shared" si="1"/>
        <v>3</v>
      </c>
      <c r="AC15" s="111">
        <f t="shared" si="1"/>
        <v>8</v>
      </c>
      <c r="AD15" s="121">
        <f t="shared" si="1"/>
        <v>614</v>
      </c>
    </row>
    <row r="16" spans="1:34" x14ac:dyDescent="0.5500000000000000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33"/>
      <c r="AE16" s="133"/>
    </row>
    <row r="17" spans="1:31" x14ac:dyDescent="0.55000000000000004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33"/>
      <c r="AE17" s="133"/>
    </row>
    <row r="18" spans="1:31" x14ac:dyDescent="0.55000000000000004">
      <c r="A18" s="96" t="s">
        <v>88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33"/>
      <c r="AE18" s="133"/>
    </row>
    <row r="19" spans="1:31" x14ac:dyDescent="0.55000000000000004">
      <c r="A19" s="96" t="s">
        <v>85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33"/>
      <c r="AE19" s="133"/>
    </row>
    <row r="20" spans="1:31" x14ac:dyDescent="0.55000000000000004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33"/>
      <c r="AE20" s="133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33"/>
      <c r="AE21" s="133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33"/>
      <c r="AE22" s="133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33"/>
      <c r="AE23" s="133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33"/>
      <c r="AE24" s="133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33"/>
      <c r="AE25" s="133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33"/>
      <c r="AE26" s="133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33"/>
      <c r="AE27" s="133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33"/>
      <c r="AE28" s="133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33"/>
      <c r="AE29" s="133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33"/>
      <c r="AE30" s="133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33"/>
      <c r="AE31" s="133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33"/>
      <c r="AE32" s="133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33"/>
      <c r="AE33" s="133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33"/>
      <c r="AE34" s="133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N5:O6"/>
    <mergeCell ref="P5:Q6"/>
    <mergeCell ref="R5:S6"/>
    <mergeCell ref="Z5:AA6"/>
    <mergeCell ref="AB5:AC6"/>
    <mergeCell ref="AD5:AD6"/>
    <mergeCell ref="A1:AD1"/>
    <mergeCell ref="A2:AD2"/>
    <mergeCell ref="A3:AD3"/>
    <mergeCell ref="A5:A7"/>
    <mergeCell ref="B5:C6"/>
    <mergeCell ref="D5:E6"/>
    <mergeCell ref="F5:G6"/>
    <mergeCell ref="T5:U6"/>
    <mergeCell ref="V5:W6"/>
    <mergeCell ref="X5:Y6"/>
    <mergeCell ref="H5:I6"/>
    <mergeCell ref="J5:K6"/>
    <mergeCell ref="L5:M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topLeftCell="A16" zoomScale="85" workbookViewId="0">
      <selection activeCell="AB34" sqref="AB34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141"/>
    </row>
    <row r="2" spans="1:34" s="42" customFormat="1" x14ac:dyDescent="0.55000000000000004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141"/>
    </row>
    <row r="3" spans="1:34" s="42" customFormat="1" x14ac:dyDescent="0.55000000000000004">
      <c r="A3" s="319" t="s">
        <v>89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141"/>
    </row>
    <row r="4" spans="1:34" ht="27" thickBot="1" x14ac:dyDescent="0.6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40"/>
      <c r="AE4" s="140"/>
    </row>
    <row r="5" spans="1:34" ht="30.75" customHeight="1" x14ac:dyDescent="0.55000000000000004">
      <c r="A5" s="309" t="s">
        <v>2</v>
      </c>
      <c r="B5" s="321" t="s">
        <v>7</v>
      </c>
      <c r="C5" s="315"/>
      <c r="D5" s="314" t="s">
        <v>19</v>
      </c>
      <c r="E5" s="315"/>
      <c r="F5" s="314" t="s">
        <v>13</v>
      </c>
      <c r="G5" s="315"/>
      <c r="H5" s="314" t="s">
        <v>20</v>
      </c>
      <c r="I5" s="315"/>
      <c r="J5" s="314" t="s">
        <v>8</v>
      </c>
      <c r="K5" s="315"/>
      <c r="L5" s="314" t="s">
        <v>21</v>
      </c>
      <c r="M5" s="315"/>
      <c r="N5" s="314" t="s">
        <v>14</v>
      </c>
      <c r="O5" s="315"/>
      <c r="P5" s="314" t="s">
        <v>18</v>
      </c>
      <c r="Q5" s="315"/>
      <c r="R5" s="314" t="s">
        <v>15</v>
      </c>
      <c r="S5" s="315"/>
      <c r="T5" s="314" t="s">
        <v>22</v>
      </c>
      <c r="U5" s="315"/>
      <c r="V5" s="314" t="s">
        <v>9</v>
      </c>
      <c r="W5" s="315"/>
      <c r="X5" s="314" t="s">
        <v>12</v>
      </c>
      <c r="Y5" s="315"/>
      <c r="Z5" s="314" t="s">
        <v>10</v>
      </c>
      <c r="AA5" s="315"/>
      <c r="AB5" s="314" t="s">
        <v>11</v>
      </c>
      <c r="AC5" s="315"/>
      <c r="AD5" s="318" t="s">
        <v>17</v>
      </c>
      <c r="AE5" s="140"/>
    </row>
    <row r="6" spans="1:34" ht="116.25" customHeight="1" thickBot="1" x14ac:dyDescent="0.6">
      <c r="A6" s="320"/>
      <c r="B6" s="322"/>
      <c r="C6" s="317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6"/>
      <c r="O6" s="317"/>
      <c r="P6" s="316"/>
      <c r="Q6" s="317"/>
      <c r="R6" s="316"/>
      <c r="S6" s="317"/>
      <c r="T6" s="316"/>
      <c r="U6" s="317"/>
      <c r="V6" s="316"/>
      <c r="W6" s="317"/>
      <c r="X6" s="316"/>
      <c r="Y6" s="317"/>
      <c r="Z6" s="316"/>
      <c r="AA6" s="317"/>
      <c r="AB6" s="316"/>
      <c r="AC6" s="317"/>
      <c r="AD6" s="299"/>
      <c r="AE6" s="140"/>
    </row>
    <row r="7" spans="1:34" ht="64.5" customHeight="1" thickBot="1" x14ac:dyDescent="0.6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40"/>
    </row>
    <row r="8" spans="1:34" ht="33.75" customHeight="1" x14ac:dyDescent="0.55000000000000004">
      <c r="A8" s="77" t="s">
        <v>73</v>
      </c>
      <c r="B8" s="142">
        <v>34</v>
      </c>
      <c r="C8" s="143" t="s">
        <v>26</v>
      </c>
      <c r="D8" s="144">
        <v>34</v>
      </c>
      <c r="E8" s="101" t="s">
        <v>26</v>
      </c>
      <c r="F8" s="101">
        <v>38</v>
      </c>
      <c r="G8" s="101" t="s">
        <v>26</v>
      </c>
      <c r="H8" s="101">
        <v>32</v>
      </c>
      <c r="I8" s="101" t="s">
        <v>26</v>
      </c>
      <c r="J8" s="101" t="s">
        <v>26</v>
      </c>
      <c r="K8" s="101" t="s">
        <v>26</v>
      </c>
      <c r="L8" s="101" t="s">
        <v>26</v>
      </c>
      <c r="M8" s="101" t="s">
        <v>26</v>
      </c>
      <c r="N8" s="101" t="s">
        <v>26</v>
      </c>
      <c r="O8" s="101" t="s">
        <v>26</v>
      </c>
      <c r="P8" s="101" t="s">
        <v>26</v>
      </c>
      <c r="Q8" s="101" t="s">
        <v>26</v>
      </c>
      <c r="R8" s="101" t="s">
        <v>26</v>
      </c>
      <c r="S8" s="101" t="s">
        <v>26</v>
      </c>
      <c r="T8" s="101" t="s">
        <v>26</v>
      </c>
      <c r="U8" s="101" t="s">
        <v>26</v>
      </c>
      <c r="V8" s="101" t="s">
        <v>26</v>
      </c>
      <c r="W8" s="102" t="s">
        <v>26</v>
      </c>
      <c r="X8" s="101" t="s">
        <v>26</v>
      </c>
      <c r="Y8" s="101" t="s">
        <v>26</v>
      </c>
      <c r="Z8" s="101" t="s">
        <v>26</v>
      </c>
      <c r="AA8" s="101" t="s">
        <v>26</v>
      </c>
      <c r="AB8" s="101" t="s">
        <v>26</v>
      </c>
      <c r="AC8" s="103" t="s">
        <v>26</v>
      </c>
      <c r="AD8" s="145">
        <f t="shared" ref="AD8:AD14" si="0">SUM(B8:AC8)</f>
        <v>138</v>
      </c>
      <c r="AE8" s="140"/>
    </row>
    <row r="9" spans="1:34" ht="33.75" customHeight="1" x14ac:dyDescent="0.55000000000000004">
      <c r="A9" s="125" t="s">
        <v>74</v>
      </c>
      <c r="B9" s="146" t="s">
        <v>26</v>
      </c>
      <c r="C9" s="147">
        <v>1</v>
      </c>
      <c r="D9" s="108" t="s">
        <v>26</v>
      </c>
      <c r="E9" s="108">
        <v>1</v>
      </c>
      <c r="F9" s="108" t="s">
        <v>26</v>
      </c>
      <c r="G9" s="108" t="s">
        <v>26</v>
      </c>
      <c r="H9" s="108" t="s">
        <v>26</v>
      </c>
      <c r="I9" s="108">
        <v>1</v>
      </c>
      <c r="J9" s="108" t="s">
        <v>26</v>
      </c>
      <c r="K9" s="108">
        <v>10</v>
      </c>
      <c r="L9" s="108" t="s">
        <v>26</v>
      </c>
      <c r="M9" s="108">
        <v>1</v>
      </c>
      <c r="N9" s="108" t="s">
        <v>26</v>
      </c>
      <c r="O9" s="108">
        <v>1</v>
      </c>
      <c r="P9" s="108" t="s">
        <v>26</v>
      </c>
      <c r="Q9" s="108" t="s">
        <v>26</v>
      </c>
      <c r="R9" s="108" t="s">
        <v>26</v>
      </c>
      <c r="S9" s="108">
        <v>1</v>
      </c>
      <c r="T9" s="108" t="s">
        <v>26</v>
      </c>
      <c r="U9" s="108" t="s">
        <v>26</v>
      </c>
      <c r="V9" s="108" t="s">
        <v>26</v>
      </c>
      <c r="W9" s="148" t="s">
        <v>26</v>
      </c>
      <c r="X9" s="108" t="s">
        <v>26</v>
      </c>
      <c r="Y9" s="108" t="s">
        <v>26</v>
      </c>
      <c r="Z9" s="108" t="s">
        <v>26</v>
      </c>
      <c r="AA9" s="108" t="s">
        <v>26</v>
      </c>
      <c r="AB9" s="108" t="s">
        <v>26</v>
      </c>
      <c r="AC9" s="149" t="s">
        <v>26</v>
      </c>
      <c r="AD9" s="150">
        <f t="shared" si="0"/>
        <v>16</v>
      </c>
      <c r="AE9" s="140"/>
    </row>
    <row r="10" spans="1:34" ht="57" customHeight="1" x14ac:dyDescent="0.55000000000000004">
      <c r="A10" s="112" t="s">
        <v>75</v>
      </c>
      <c r="B10" s="147">
        <v>5</v>
      </c>
      <c r="C10" s="108" t="s">
        <v>26</v>
      </c>
      <c r="D10" s="108">
        <v>3</v>
      </c>
      <c r="E10" s="108" t="s">
        <v>26</v>
      </c>
      <c r="F10" s="108">
        <v>1</v>
      </c>
      <c r="G10" s="108" t="s">
        <v>26</v>
      </c>
      <c r="H10" s="108">
        <v>5</v>
      </c>
      <c r="I10" s="108" t="s">
        <v>26</v>
      </c>
      <c r="J10" s="108" t="s">
        <v>26</v>
      </c>
      <c r="K10" s="108" t="s">
        <v>26</v>
      </c>
      <c r="L10" s="108" t="s">
        <v>26</v>
      </c>
      <c r="M10" s="108" t="s">
        <v>26</v>
      </c>
      <c r="N10" s="108" t="s">
        <v>26</v>
      </c>
      <c r="O10" s="108" t="s">
        <v>26</v>
      </c>
      <c r="P10" s="108" t="s">
        <v>26</v>
      </c>
      <c r="Q10" s="108" t="s">
        <v>26</v>
      </c>
      <c r="R10" s="108" t="s">
        <v>26</v>
      </c>
      <c r="S10" s="108" t="s">
        <v>26</v>
      </c>
      <c r="T10" s="108" t="s">
        <v>26</v>
      </c>
      <c r="U10" s="108" t="s">
        <v>26</v>
      </c>
      <c r="V10" s="108" t="s">
        <v>26</v>
      </c>
      <c r="W10" s="108" t="s">
        <v>26</v>
      </c>
      <c r="X10" s="108" t="s">
        <v>26</v>
      </c>
      <c r="Y10" s="108" t="s">
        <v>26</v>
      </c>
      <c r="Z10" s="108" t="s">
        <v>26</v>
      </c>
      <c r="AA10" s="108" t="s">
        <v>26</v>
      </c>
      <c r="AB10" s="108" t="s">
        <v>26</v>
      </c>
      <c r="AC10" s="148" t="s">
        <v>26</v>
      </c>
      <c r="AD10" s="104">
        <f t="shared" si="0"/>
        <v>14</v>
      </c>
      <c r="AE10" s="140"/>
    </row>
    <row r="11" spans="1:34" ht="33.75" customHeight="1" x14ac:dyDescent="0.55000000000000004">
      <c r="A11" s="77" t="s">
        <v>4</v>
      </c>
      <c r="B11" s="142" t="s">
        <v>26</v>
      </c>
      <c r="C11" s="143" t="s">
        <v>26</v>
      </c>
      <c r="D11" s="101" t="s">
        <v>26</v>
      </c>
      <c r="E11" s="101" t="s">
        <v>26</v>
      </c>
      <c r="F11" s="101" t="s">
        <v>26</v>
      </c>
      <c r="G11" s="101" t="s">
        <v>26</v>
      </c>
      <c r="H11" s="101" t="s">
        <v>26</v>
      </c>
      <c r="I11" s="101" t="s">
        <v>26</v>
      </c>
      <c r="J11" s="101" t="s">
        <v>26</v>
      </c>
      <c r="K11" s="101">
        <v>27</v>
      </c>
      <c r="L11" s="101" t="s">
        <v>26</v>
      </c>
      <c r="M11" s="101" t="s">
        <v>26</v>
      </c>
      <c r="N11" s="101" t="s">
        <v>26</v>
      </c>
      <c r="O11" s="101" t="s">
        <v>26</v>
      </c>
      <c r="P11" s="101" t="s">
        <v>26</v>
      </c>
      <c r="Q11" s="101" t="s">
        <v>26</v>
      </c>
      <c r="R11" s="101" t="s">
        <v>26</v>
      </c>
      <c r="S11" s="101" t="s">
        <v>26</v>
      </c>
      <c r="T11" s="101" t="s">
        <v>26</v>
      </c>
      <c r="U11" s="101" t="s">
        <v>26</v>
      </c>
      <c r="V11" s="101" t="s">
        <v>26</v>
      </c>
      <c r="W11" s="102" t="s">
        <v>26</v>
      </c>
      <c r="X11" s="101" t="s">
        <v>26</v>
      </c>
      <c r="Y11" s="101" t="s">
        <v>26</v>
      </c>
      <c r="Z11" s="101" t="s">
        <v>26</v>
      </c>
      <c r="AA11" s="101" t="s">
        <v>26</v>
      </c>
      <c r="AB11" s="101" t="s">
        <v>26</v>
      </c>
      <c r="AC11" s="103" t="s">
        <v>26</v>
      </c>
      <c r="AD11" s="145">
        <f>SUM(B11:AC11)</f>
        <v>27</v>
      </c>
      <c r="AE11" s="140"/>
    </row>
    <row r="12" spans="1:34" ht="33.75" customHeight="1" x14ac:dyDescent="0.55000000000000004">
      <c r="A12" s="77" t="s">
        <v>5</v>
      </c>
      <c r="B12" s="142" t="s">
        <v>26</v>
      </c>
      <c r="C12" s="143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 x14ac:dyDescent="0.55000000000000004">
      <c r="A13" s="77" t="s">
        <v>90</v>
      </c>
      <c r="B13" s="142">
        <v>33</v>
      </c>
      <c r="C13" s="143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4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3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227</v>
      </c>
      <c r="AE13" s="105"/>
      <c r="AF13" s="105"/>
    </row>
    <row r="14" spans="1:34" ht="57" customHeight="1" x14ac:dyDescent="0.55000000000000004">
      <c r="A14" s="85" t="s">
        <v>76</v>
      </c>
      <c r="B14" s="129" t="s">
        <v>26</v>
      </c>
      <c r="C14" s="130">
        <v>2</v>
      </c>
      <c r="D14" s="106">
        <v>3</v>
      </c>
      <c r="E14" s="106">
        <v>3</v>
      </c>
      <c r="F14" s="106">
        <v>27</v>
      </c>
      <c r="G14" s="106">
        <v>11</v>
      </c>
      <c r="H14" s="106" t="s">
        <v>26</v>
      </c>
      <c r="I14" s="106">
        <v>5</v>
      </c>
      <c r="J14" s="106" t="s">
        <v>26</v>
      </c>
      <c r="K14" s="66">
        <v>47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26</v>
      </c>
      <c r="AA14" s="108" t="s">
        <v>26</v>
      </c>
      <c r="AB14" s="108">
        <v>3</v>
      </c>
      <c r="AC14" s="65">
        <v>3</v>
      </c>
      <c r="AD14" s="104">
        <f t="shared" si="0"/>
        <v>163</v>
      </c>
      <c r="AE14" s="105"/>
      <c r="AF14" s="109"/>
    </row>
    <row r="15" spans="1:34" s="105" customFormat="1" ht="33.75" customHeight="1" thickBot="1" x14ac:dyDescent="0.6">
      <c r="A15" s="137" t="s">
        <v>17</v>
      </c>
      <c r="B15" s="111">
        <f>SUM(B8:B14)</f>
        <v>72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10</v>
      </c>
      <c r="F15" s="111">
        <f t="shared" si="1"/>
        <v>113</v>
      </c>
      <c r="G15" s="111">
        <f t="shared" si="1"/>
        <v>17</v>
      </c>
      <c r="H15" s="111">
        <f t="shared" si="1"/>
        <v>68</v>
      </c>
      <c r="I15" s="111">
        <f t="shared" si="1"/>
        <v>11</v>
      </c>
      <c r="J15" s="111" t="s">
        <v>26</v>
      </c>
      <c r="K15" s="111">
        <f t="shared" si="1"/>
        <v>104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38</v>
      </c>
      <c r="AA15" s="111">
        <f t="shared" si="1"/>
        <v>3</v>
      </c>
      <c r="AB15" s="111">
        <f t="shared" si="1"/>
        <v>3</v>
      </c>
      <c r="AC15" s="111">
        <f t="shared" si="1"/>
        <v>8</v>
      </c>
      <c r="AD15" s="121">
        <f t="shared" si="1"/>
        <v>611</v>
      </c>
    </row>
    <row r="16" spans="1:34" x14ac:dyDescent="0.5500000000000000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40"/>
      <c r="AE16" s="140"/>
    </row>
    <row r="17" spans="1:31" x14ac:dyDescent="0.55000000000000004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40"/>
      <c r="AE17" s="140"/>
    </row>
    <row r="18" spans="1:31" x14ac:dyDescent="0.55000000000000004">
      <c r="A18" s="96" t="s">
        <v>82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40"/>
      <c r="AE18" s="140"/>
    </row>
    <row r="19" spans="1:31" x14ac:dyDescent="0.55000000000000004">
      <c r="A19" s="96" t="s">
        <v>85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40"/>
      <c r="AE19" s="140"/>
    </row>
    <row r="20" spans="1:31" x14ac:dyDescent="0.55000000000000004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40"/>
      <c r="AE20" s="140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40"/>
      <c r="AE21" s="140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40"/>
      <c r="AE22" s="140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40"/>
      <c r="AE23" s="140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40"/>
      <c r="AE24" s="140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40"/>
      <c r="AE25" s="140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40"/>
      <c r="AE26" s="140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40"/>
      <c r="AE27" s="140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40"/>
      <c r="AE28" s="140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40"/>
      <c r="AE29" s="140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40"/>
      <c r="AE30" s="140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40"/>
      <c r="AE31" s="140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40"/>
      <c r="AE32" s="140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40"/>
      <c r="AE33" s="140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40"/>
      <c r="AE34" s="140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topLeftCell="A4" zoomScale="85" workbookViewId="0">
      <selection activeCell="A3" sqref="A3:AD3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152"/>
    </row>
    <row r="2" spans="1:34" s="42" customFormat="1" x14ac:dyDescent="0.55000000000000004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152"/>
    </row>
    <row r="3" spans="1:34" s="42" customFormat="1" x14ac:dyDescent="0.55000000000000004">
      <c r="A3" s="323" t="s">
        <v>92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152"/>
    </row>
    <row r="4" spans="1:34" ht="27" thickBot="1" x14ac:dyDescent="0.6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05"/>
      <c r="AE4" s="151"/>
    </row>
    <row r="5" spans="1:34" ht="30.75" customHeight="1" x14ac:dyDescent="0.55000000000000004">
      <c r="A5" s="324" t="s">
        <v>2</v>
      </c>
      <c r="B5" s="327" t="s">
        <v>7</v>
      </c>
      <c r="C5" s="328"/>
      <c r="D5" s="331" t="s">
        <v>19</v>
      </c>
      <c r="E5" s="328"/>
      <c r="F5" s="331" t="s">
        <v>13</v>
      </c>
      <c r="G5" s="328"/>
      <c r="H5" s="331" t="s">
        <v>20</v>
      </c>
      <c r="I5" s="328"/>
      <c r="J5" s="331" t="s">
        <v>8</v>
      </c>
      <c r="K5" s="328"/>
      <c r="L5" s="331" t="s">
        <v>21</v>
      </c>
      <c r="M5" s="328"/>
      <c r="N5" s="331" t="s">
        <v>14</v>
      </c>
      <c r="O5" s="328"/>
      <c r="P5" s="331" t="s">
        <v>18</v>
      </c>
      <c r="Q5" s="328"/>
      <c r="R5" s="331" t="s">
        <v>15</v>
      </c>
      <c r="S5" s="328"/>
      <c r="T5" s="331" t="s">
        <v>22</v>
      </c>
      <c r="U5" s="328"/>
      <c r="V5" s="331" t="s">
        <v>9</v>
      </c>
      <c r="W5" s="328"/>
      <c r="X5" s="331" t="s">
        <v>12</v>
      </c>
      <c r="Y5" s="328"/>
      <c r="Z5" s="331" t="s">
        <v>10</v>
      </c>
      <c r="AA5" s="328"/>
      <c r="AB5" s="331" t="s">
        <v>11</v>
      </c>
      <c r="AC5" s="328"/>
      <c r="AD5" s="333" t="s">
        <v>17</v>
      </c>
      <c r="AE5" s="151"/>
    </row>
    <row r="6" spans="1:34" ht="116.25" customHeight="1" thickBot="1" x14ac:dyDescent="0.6">
      <c r="A6" s="325"/>
      <c r="B6" s="329"/>
      <c r="C6" s="330"/>
      <c r="D6" s="332"/>
      <c r="E6" s="330"/>
      <c r="F6" s="332"/>
      <c r="G6" s="330"/>
      <c r="H6" s="332"/>
      <c r="I6" s="330"/>
      <c r="J6" s="332"/>
      <c r="K6" s="330"/>
      <c r="L6" s="332"/>
      <c r="M6" s="330"/>
      <c r="N6" s="332"/>
      <c r="O6" s="330"/>
      <c r="P6" s="332"/>
      <c r="Q6" s="330"/>
      <c r="R6" s="332"/>
      <c r="S6" s="330"/>
      <c r="T6" s="332"/>
      <c r="U6" s="330"/>
      <c r="V6" s="332"/>
      <c r="W6" s="330"/>
      <c r="X6" s="332"/>
      <c r="Y6" s="330"/>
      <c r="Z6" s="332"/>
      <c r="AA6" s="330"/>
      <c r="AB6" s="332"/>
      <c r="AC6" s="330"/>
      <c r="AD6" s="334"/>
      <c r="AE6" s="151"/>
    </row>
    <row r="7" spans="1:34" ht="64.5" customHeight="1" thickBot="1" x14ac:dyDescent="0.6">
      <c r="A7" s="326"/>
      <c r="B7" s="155" t="s">
        <v>44</v>
      </c>
      <c r="C7" s="156" t="s">
        <v>45</v>
      </c>
      <c r="D7" s="156" t="s">
        <v>44</v>
      </c>
      <c r="E7" s="156" t="s">
        <v>45</v>
      </c>
      <c r="F7" s="156" t="s">
        <v>44</v>
      </c>
      <c r="G7" s="156" t="s">
        <v>45</v>
      </c>
      <c r="H7" s="156" t="s">
        <v>44</v>
      </c>
      <c r="I7" s="156" t="s">
        <v>45</v>
      </c>
      <c r="J7" s="156" t="s">
        <v>44</v>
      </c>
      <c r="K7" s="156" t="s">
        <v>45</v>
      </c>
      <c r="L7" s="156" t="s">
        <v>44</v>
      </c>
      <c r="M7" s="156" t="s">
        <v>45</v>
      </c>
      <c r="N7" s="156" t="s">
        <v>44</v>
      </c>
      <c r="O7" s="156" t="s">
        <v>45</v>
      </c>
      <c r="P7" s="156" t="s">
        <v>44</v>
      </c>
      <c r="Q7" s="156" t="s">
        <v>45</v>
      </c>
      <c r="R7" s="156" t="s">
        <v>44</v>
      </c>
      <c r="S7" s="156" t="s">
        <v>45</v>
      </c>
      <c r="T7" s="156" t="s">
        <v>44</v>
      </c>
      <c r="U7" s="156" t="s">
        <v>45</v>
      </c>
      <c r="V7" s="156" t="s">
        <v>44</v>
      </c>
      <c r="W7" s="156" t="s">
        <v>45</v>
      </c>
      <c r="X7" s="156" t="s">
        <v>44</v>
      </c>
      <c r="Y7" s="156" t="s">
        <v>45</v>
      </c>
      <c r="Z7" s="156" t="s">
        <v>44</v>
      </c>
      <c r="AA7" s="156" t="s">
        <v>45</v>
      </c>
      <c r="AB7" s="156" t="s">
        <v>44</v>
      </c>
      <c r="AC7" s="157" t="s">
        <v>45</v>
      </c>
      <c r="AD7" s="158"/>
      <c r="AE7" s="151"/>
    </row>
    <row r="8" spans="1:34" ht="33.75" customHeight="1" x14ac:dyDescent="0.55000000000000004">
      <c r="A8" s="159" t="s">
        <v>73</v>
      </c>
      <c r="B8" s="142">
        <v>34</v>
      </c>
      <c r="C8" s="143" t="s">
        <v>26</v>
      </c>
      <c r="D8" s="144">
        <v>34</v>
      </c>
      <c r="E8" s="101" t="s">
        <v>26</v>
      </c>
      <c r="F8" s="101">
        <v>38</v>
      </c>
      <c r="G8" s="101" t="s">
        <v>26</v>
      </c>
      <c r="H8" s="101">
        <v>32</v>
      </c>
      <c r="I8" s="101" t="s">
        <v>26</v>
      </c>
      <c r="J8" s="101" t="s">
        <v>26</v>
      </c>
      <c r="K8" s="101" t="s">
        <v>26</v>
      </c>
      <c r="L8" s="101" t="s">
        <v>26</v>
      </c>
      <c r="M8" s="101" t="s">
        <v>26</v>
      </c>
      <c r="N8" s="101" t="s">
        <v>26</v>
      </c>
      <c r="O8" s="101" t="s">
        <v>26</v>
      </c>
      <c r="P8" s="101" t="s">
        <v>26</v>
      </c>
      <c r="Q8" s="101" t="s">
        <v>26</v>
      </c>
      <c r="R8" s="101" t="s">
        <v>26</v>
      </c>
      <c r="S8" s="101" t="s">
        <v>26</v>
      </c>
      <c r="T8" s="101" t="s">
        <v>26</v>
      </c>
      <c r="U8" s="101" t="s">
        <v>26</v>
      </c>
      <c r="V8" s="101" t="s">
        <v>26</v>
      </c>
      <c r="W8" s="102" t="s">
        <v>26</v>
      </c>
      <c r="X8" s="101" t="s">
        <v>26</v>
      </c>
      <c r="Y8" s="101" t="s">
        <v>26</v>
      </c>
      <c r="Z8" s="101" t="s">
        <v>26</v>
      </c>
      <c r="AA8" s="101" t="s">
        <v>26</v>
      </c>
      <c r="AB8" s="101" t="s">
        <v>26</v>
      </c>
      <c r="AC8" s="103" t="s">
        <v>26</v>
      </c>
      <c r="AD8" s="145">
        <f t="shared" ref="AD8:AD14" si="0">SUM(B8:AC8)</f>
        <v>138</v>
      </c>
      <c r="AE8" s="151"/>
    </row>
    <row r="9" spans="1:34" ht="33.75" customHeight="1" x14ac:dyDescent="0.55000000000000004">
      <c r="A9" s="160" t="s">
        <v>74</v>
      </c>
      <c r="B9" s="146" t="s">
        <v>26</v>
      </c>
      <c r="C9" s="147">
        <v>1</v>
      </c>
      <c r="D9" s="108" t="s">
        <v>26</v>
      </c>
      <c r="E9" s="108">
        <v>1</v>
      </c>
      <c r="F9" s="108" t="s">
        <v>26</v>
      </c>
      <c r="G9" s="108" t="s">
        <v>26</v>
      </c>
      <c r="H9" s="108" t="s">
        <v>26</v>
      </c>
      <c r="I9" s="108">
        <v>1</v>
      </c>
      <c r="J9" s="108" t="s">
        <v>26</v>
      </c>
      <c r="K9" s="108">
        <v>10</v>
      </c>
      <c r="L9" s="108" t="s">
        <v>26</v>
      </c>
      <c r="M9" s="108">
        <v>1</v>
      </c>
      <c r="N9" s="108" t="s">
        <v>26</v>
      </c>
      <c r="O9" s="108">
        <v>1</v>
      </c>
      <c r="P9" s="108" t="s">
        <v>26</v>
      </c>
      <c r="Q9" s="108" t="s">
        <v>26</v>
      </c>
      <c r="R9" s="108" t="s">
        <v>26</v>
      </c>
      <c r="S9" s="108">
        <v>1</v>
      </c>
      <c r="T9" s="108" t="s">
        <v>26</v>
      </c>
      <c r="U9" s="108" t="s">
        <v>26</v>
      </c>
      <c r="V9" s="108" t="s">
        <v>26</v>
      </c>
      <c r="W9" s="148" t="s">
        <v>26</v>
      </c>
      <c r="X9" s="108" t="s">
        <v>26</v>
      </c>
      <c r="Y9" s="108" t="s">
        <v>26</v>
      </c>
      <c r="Z9" s="108" t="s">
        <v>26</v>
      </c>
      <c r="AA9" s="108" t="s">
        <v>26</v>
      </c>
      <c r="AB9" s="108" t="s">
        <v>26</v>
      </c>
      <c r="AC9" s="149" t="s">
        <v>26</v>
      </c>
      <c r="AD9" s="150">
        <f t="shared" si="0"/>
        <v>16</v>
      </c>
      <c r="AE9" s="151"/>
    </row>
    <row r="10" spans="1:34" ht="57" customHeight="1" x14ac:dyDescent="0.55000000000000004">
      <c r="A10" s="161" t="s">
        <v>75</v>
      </c>
      <c r="B10" s="147">
        <v>5</v>
      </c>
      <c r="C10" s="108" t="s">
        <v>26</v>
      </c>
      <c r="D10" s="108">
        <v>3</v>
      </c>
      <c r="E10" s="108" t="s">
        <v>26</v>
      </c>
      <c r="F10" s="108">
        <v>1</v>
      </c>
      <c r="G10" s="108" t="s">
        <v>26</v>
      </c>
      <c r="H10" s="108">
        <v>5</v>
      </c>
      <c r="I10" s="108" t="s">
        <v>26</v>
      </c>
      <c r="J10" s="108" t="s">
        <v>26</v>
      </c>
      <c r="K10" s="108" t="s">
        <v>26</v>
      </c>
      <c r="L10" s="108" t="s">
        <v>26</v>
      </c>
      <c r="M10" s="108" t="s">
        <v>26</v>
      </c>
      <c r="N10" s="108" t="s">
        <v>26</v>
      </c>
      <c r="O10" s="108" t="s">
        <v>26</v>
      </c>
      <c r="P10" s="108" t="s">
        <v>26</v>
      </c>
      <c r="Q10" s="108" t="s">
        <v>26</v>
      </c>
      <c r="R10" s="108" t="s">
        <v>26</v>
      </c>
      <c r="S10" s="108" t="s">
        <v>26</v>
      </c>
      <c r="T10" s="108" t="s">
        <v>26</v>
      </c>
      <c r="U10" s="108" t="s">
        <v>26</v>
      </c>
      <c r="V10" s="108" t="s">
        <v>26</v>
      </c>
      <c r="W10" s="108" t="s">
        <v>26</v>
      </c>
      <c r="X10" s="108" t="s">
        <v>26</v>
      </c>
      <c r="Y10" s="108" t="s">
        <v>26</v>
      </c>
      <c r="Z10" s="108" t="s">
        <v>26</v>
      </c>
      <c r="AA10" s="108" t="s">
        <v>26</v>
      </c>
      <c r="AB10" s="108" t="s">
        <v>26</v>
      </c>
      <c r="AC10" s="148" t="s">
        <v>26</v>
      </c>
      <c r="AD10" s="104">
        <f t="shared" si="0"/>
        <v>14</v>
      </c>
      <c r="AE10" s="151"/>
    </row>
    <row r="11" spans="1:34" ht="33.75" customHeight="1" x14ac:dyDescent="0.55000000000000004">
      <c r="A11" s="159" t="s">
        <v>4</v>
      </c>
      <c r="B11" s="142" t="s">
        <v>26</v>
      </c>
      <c r="C11" s="143" t="s">
        <v>26</v>
      </c>
      <c r="D11" s="101" t="s">
        <v>26</v>
      </c>
      <c r="E11" s="101" t="s">
        <v>26</v>
      </c>
      <c r="F11" s="101" t="s">
        <v>26</v>
      </c>
      <c r="G11" s="101" t="s">
        <v>26</v>
      </c>
      <c r="H11" s="101" t="s">
        <v>26</v>
      </c>
      <c r="I11" s="101" t="s">
        <v>26</v>
      </c>
      <c r="J11" s="101" t="s">
        <v>26</v>
      </c>
      <c r="K11" s="101">
        <v>27</v>
      </c>
      <c r="L11" s="101" t="s">
        <v>26</v>
      </c>
      <c r="M11" s="101" t="s">
        <v>26</v>
      </c>
      <c r="N11" s="101" t="s">
        <v>26</v>
      </c>
      <c r="O11" s="101" t="s">
        <v>26</v>
      </c>
      <c r="P11" s="101" t="s">
        <v>26</v>
      </c>
      <c r="Q11" s="101" t="s">
        <v>26</v>
      </c>
      <c r="R11" s="101" t="s">
        <v>26</v>
      </c>
      <c r="S11" s="101" t="s">
        <v>26</v>
      </c>
      <c r="T11" s="101" t="s">
        <v>26</v>
      </c>
      <c r="U11" s="101" t="s">
        <v>26</v>
      </c>
      <c r="V11" s="101" t="s">
        <v>26</v>
      </c>
      <c r="W11" s="102" t="s">
        <v>26</v>
      </c>
      <c r="X11" s="101" t="s">
        <v>26</v>
      </c>
      <c r="Y11" s="101" t="s">
        <v>26</v>
      </c>
      <c r="Z11" s="101" t="s">
        <v>26</v>
      </c>
      <c r="AA11" s="101" t="s">
        <v>26</v>
      </c>
      <c r="AB11" s="101" t="s">
        <v>26</v>
      </c>
      <c r="AC11" s="103" t="s">
        <v>26</v>
      </c>
      <c r="AD11" s="145">
        <f>SUM(B11:AC11)</f>
        <v>27</v>
      </c>
      <c r="AE11" s="151"/>
    </row>
    <row r="12" spans="1:34" ht="33.75" customHeight="1" x14ac:dyDescent="0.55000000000000004">
      <c r="A12" s="159" t="s">
        <v>5</v>
      </c>
      <c r="B12" s="142" t="s">
        <v>26</v>
      </c>
      <c r="C12" s="143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 x14ac:dyDescent="0.55000000000000004">
      <c r="A13" s="159" t="s">
        <v>90</v>
      </c>
      <c r="B13" s="142">
        <v>33</v>
      </c>
      <c r="C13" s="143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4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3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227</v>
      </c>
      <c r="AE13" s="105"/>
      <c r="AF13" s="105"/>
    </row>
    <row r="14" spans="1:34" ht="57" customHeight="1" x14ac:dyDescent="0.55000000000000004">
      <c r="A14" s="162" t="s">
        <v>76</v>
      </c>
      <c r="B14" s="129" t="s">
        <v>26</v>
      </c>
      <c r="C14" s="130">
        <v>2</v>
      </c>
      <c r="D14" s="106">
        <v>3</v>
      </c>
      <c r="E14" s="106">
        <v>2</v>
      </c>
      <c r="F14" s="106">
        <v>27</v>
      </c>
      <c r="G14" s="106">
        <v>11</v>
      </c>
      <c r="H14" s="106" t="s">
        <v>26</v>
      </c>
      <c r="I14" s="106">
        <v>5</v>
      </c>
      <c r="J14" s="106" t="s">
        <v>26</v>
      </c>
      <c r="K14" s="66">
        <v>47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25</v>
      </c>
      <c r="AA14" s="108">
        <v>1</v>
      </c>
      <c r="AB14" s="108">
        <v>3</v>
      </c>
      <c r="AC14" s="65">
        <v>3</v>
      </c>
      <c r="AD14" s="104">
        <f t="shared" si="0"/>
        <v>162</v>
      </c>
      <c r="AE14" s="105"/>
      <c r="AF14" s="109"/>
    </row>
    <row r="15" spans="1:34" s="105" customFormat="1" ht="33.75" customHeight="1" thickBot="1" x14ac:dyDescent="0.6">
      <c r="A15" s="137" t="s">
        <v>17</v>
      </c>
      <c r="B15" s="111">
        <f>SUM(B8:B14)</f>
        <v>72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9</v>
      </c>
      <c r="F15" s="111">
        <f t="shared" si="1"/>
        <v>113</v>
      </c>
      <c r="G15" s="111">
        <f t="shared" si="1"/>
        <v>17</v>
      </c>
      <c r="H15" s="111">
        <f t="shared" si="1"/>
        <v>68</v>
      </c>
      <c r="I15" s="111">
        <f t="shared" si="1"/>
        <v>11</v>
      </c>
      <c r="J15" s="111" t="s">
        <v>26</v>
      </c>
      <c r="K15" s="111">
        <f t="shared" si="1"/>
        <v>104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37</v>
      </c>
      <c r="AA15" s="111">
        <f t="shared" si="1"/>
        <v>4</v>
      </c>
      <c r="AB15" s="111">
        <f t="shared" si="1"/>
        <v>3</v>
      </c>
      <c r="AC15" s="111">
        <f t="shared" si="1"/>
        <v>8</v>
      </c>
      <c r="AD15" s="121">
        <f t="shared" si="1"/>
        <v>610</v>
      </c>
    </row>
    <row r="16" spans="1:34" x14ac:dyDescent="0.55000000000000004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05"/>
      <c r="AE16" s="151"/>
    </row>
    <row r="17" spans="1:31" x14ac:dyDescent="0.55000000000000004">
      <c r="A17" s="163" t="s">
        <v>64</v>
      </c>
      <c r="B17" s="164"/>
      <c r="C17" s="164"/>
      <c r="D17" s="164"/>
      <c r="E17" s="164"/>
      <c r="F17" s="154"/>
      <c r="G17" s="154"/>
      <c r="H17" s="154"/>
      <c r="I17" s="154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54"/>
      <c r="V17" s="154"/>
      <c r="W17" s="154"/>
      <c r="X17" s="154"/>
      <c r="Y17" s="154"/>
      <c r="Z17" s="154"/>
      <c r="AA17" s="154"/>
      <c r="AB17" s="154"/>
      <c r="AC17" s="154"/>
      <c r="AD17" s="105"/>
      <c r="AE17" s="151"/>
    </row>
    <row r="18" spans="1:31" x14ac:dyDescent="0.55000000000000004">
      <c r="A18" s="163" t="s">
        <v>93</v>
      </c>
      <c r="B18" s="164"/>
      <c r="C18" s="164"/>
      <c r="D18" s="164"/>
      <c r="E18" s="164"/>
      <c r="F18" s="154"/>
      <c r="G18" s="154"/>
      <c r="H18" s="154"/>
      <c r="I18" s="154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54"/>
      <c r="V18" s="154"/>
      <c r="W18" s="154"/>
      <c r="X18" s="154"/>
      <c r="Y18" s="154"/>
      <c r="Z18" s="154"/>
      <c r="AA18" s="154"/>
      <c r="AB18" s="154"/>
      <c r="AC18" s="154"/>
      <c r="AD18" s="105"/>
      <c r="AE18" s="151"/>
    </row>
    <row r="19" spans="1:31" x14ac:dyDescent="0.55000000000000004">
      <c r="A19" s="163" t="s">
        <v>85</v>
      </c>
      <c r="B19" s="164"/>
      <c r="C19" s="164"/>
      <c r="D19" s="164"/>
      <c r="E19" s="164"/>
      <c r="F19" s="154"/>
      <c r="G19" s="154"/>
      <c r="H19" s="154"/>
      <c r="I19" s="15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54"/>
      <c r="V19" s="154"/>
      <c r="W19" s="154"/>
      <c r="X19" s="154"/>
      <c r="Y19" s="154"/>
      <c r="Z19" s="154"/>
      <c r="AA19" s="154"/>
      <c r="AB19" s="154"/>
      <c r="AC19" s="154"/>
      <c r="AD19" s="105"/>
      <c r="AE19" s="151"/>
    </row>
    <row r="20" spans="1:31" x14ac:dyDescent="0.55000000000000004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51"/>
    </row>
    <row r="21" spans="1:31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51"/>
      <c r="AE21" s="151"/>
    </row>
    <row r="22" spans="1:31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51"/>
      <c r="AE22" s="151"/>
    </row>
    <row r="23" spans="1:31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51"/>
      <c r="AE23" s="151"/>
    </row>
    <row r="24" spans="1:31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51"/>
      <c r="AE24" s="151"/>
    </row>
    <row r="25" spans="1:31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51"/>
      <c r="AE25" s="151"/>
    </row>
    <row r="26" spans="1:31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51"/>
      <c r="AE26" s="151"/>
    </row>
    <row r="27" spans="1:31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51"/>
      <c r="AE27" s="151"/>
    </row>
    <row r="28" spans="1:31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51"/>
      <c r="AE28" s="151"/>
    </row>
    <row r="29" spans="1:31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51"/>
      <c r="AE29" s="151"/>
    </row>
    <row r="30" spans="1:31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51"/>
      <c r="AE30" s="151"/>
    </row>
    <row r="31" spans="1:31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51"/>
      <c r="AE31" s="151"/>
    </row>
    <row r="32" spans="1:31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51"/>
      <c r="AE32" s="151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51"/>
      <c r="AE33" s="151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51"/>
      <c r="AE34" s="151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topLeftCell="A10" zoomScale="85" workbookViewId="0">
      <selection activeCell="M22" sqref="M22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168"/>
      <c r="AF1" s="168"/>
    </row>
    <row r="2" spans="1:34" s="42" customFormat="1" x14ac:dyDescent="0.55000000000000004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168"/>
      <c r="AF2" s="168"/>
    </row>
    <row r="3" spans="1:34" s="42" customFormat="1" x14ac:dyDescent="0.55000000000000004">
      <c r="A3" s="323" t="s">
        <v>94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168"/>
      <c r="AF3" s="168"/>
    </row>
    <row r="4" spans="1:34" ht="27" thickBot="1" x14ac:dyDescent="0.6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05"/>
      <c r="AE4" s="105"/>
      <c r="AF4" s="105"/>
    </row>
    <row r="5" spans="1:34" ht="30.75" customHeight="1" x14ac:dyDescent="0.55000000000000004">
      <c r="A5" s="324" t="s">
        <v>2</v>
      </c>
      <c r="B5" s="327" t="s">
        <v>7</v>
      </c>
      <c r="C5" s="328"/>
      <c r="D5" s="331" t="s">
        <v>19</v>
      </c>
      <c r="E5" s="328"/>
      <c r="F5" s="331" t="s">
        <v>13</v>
      </c>
      <c r="G5" s="328"/>
      <c r="H5" s="331" t="s">
        <v>20</v>
      </c>
      <c r="I5" s="328"/>
      <c r="J5" s="331" t="s">
        <v>8</v>
      </c>
      <c r="K5" s="328"/>
      <c r="L5" s="331" t="s">
        <v>21</v>
      </c>
      <c r="M5" s="328"/>
      <c r="N5" s="331" t="s">
        <v>14</v>
      </c>
      <c r="O5" s="328"/>
      <c r="P5" s="331" t="s">
        <v>18</v>
      </c>
      <c r="Q5" s="328"/>
      <c r="R5" s="331" t="s">
        <v>15</v>
      </c>
      <c r="S5" s="328"/>
      <c r="T5" s="331" t="s">
        <v>22</v>
      </c>
      <c r="U5" s="328"/>
      <c r="V5" s="331" t="s">
        <v>9</v>
      </c>
      <c r="W5" s="328"/>
      <c r="X5" s="331" t="s">
        <v>12</v>
      </c>
      <c r="Y5" s="328"/>
      <c r="Z5" s="331" t="s">
        <v>10</v>
      </c>
      <c r="AA5" s="328"/>
      <c r="AB5" s="331" t="s">
        <v>11</v>
      </c>
      <c r="AC5" s="328"/>
      <c r="AD5" s="333" t="s">
        <v>17</v>
      </c>
      <c r="AE5" s="105"/>
      <c r="AF5" s="105"/>
    </row>
    <row r="6" spans="1:34" ht="116.25" customHeight="1" thickBot="1" x14ac:dyDescent="0.6">
      <c r="A6" s="325"/>
      <c r="B6" s="329"/>
      <c r="C6" s="330"/>
      <c r="D6" s="332"/>
      <c r="E6" s="330"/>
      <c r="F6" s="332"/>
      <c r="G6" s="330"/>
      <c r="H6" s="332"/>
      <c r="I6" s="330"/>
      <c r="J6" s="332"/>
      <c r="K6" s="330"/>
      <c r="L6" s="332"/>
      <c r="M6" s="330"/>
      <c r="N6" s="332"/>
      <c r="O6" s="330"/>
      <c r="P6" s="332"/>
      <c r="Q6" s="330"/>
      <c r="R6" s="332"/>
      <c r="S6" s="330"/>
      <c r="T6" s="332"/>
      <c r="U6" s="330"/>
      <c r="V6" s="332"/>
      <c r="W6" s="330"/>
      <c r="X6" s="332"/>
      <c r="Y6" s="330"/>
      <c r="Z6" s="332"/>
      <c r="AA6" s="330"/>
      <c r="AB6" s="332"/>
      <c r="AC6" s="330"/>
      <c r="AD6" s="334"/>
      <c r="AE6" s="105"/>
      <c r="AF6" s="105"/>
    </row>
    <row r="7" spans="1:34" ht="64.5" customHeight="1" thickBot="1" x14ac:dyDescent="0.6">
      <c r="A7" s="326"/>
      <c r="B7" s="155" t="s">
        <v>44</v>
      </c>
      <c r="C7" s="156" t="s">
        <v>45</v>
      </c>
      <c r="D7" s="156" t="s">
        <v>44</v>
      </c>
      <c r="E7" s="156" t="s">
        <v>45</v>
      </c>
      <c r="F7" s="156" t="s">
        <v>44</v>
      </c>
      <c r="G7" s="156" t="s">
        <v>45</v>
      </c>
      <c r="H7" s="156" t="s">
        <v>44</v>
      </c>
      <c r="I7" s="156" t="s">
        <v>45</v>
      </c>
      <c r="J7" s="156" t="s">
        <v>44</v>
      </c>
      <c r="K7" s="156" t="s">
        <v>45</v>
      </c>
      <c r="L7" s="156" t="s">
        <v>44</v>
      </c>
      <c r="M7" s="156" t="s">
        <v>45</v>
      </c>
      <c r="N7" s="156" t="s">
        <v>44</v>
      </c>
      <c r="O7" s="156" t="s">
        <v>45</v>
      </c>
      <c r="P7" s="156" t="s">
        <v>44</v>
      </c>
      <c r="Q7" s="156" t="s">
        <v>45</v>
      </c>
      <c r="R7" s="156" t="s">
        <v>44</v>
      </c>
      <c r="S7" s="156" t="s">
        <v>45</v>
      </c>
      <c r="T7" s="156" t="s">
        <v>44</v>
      </c>
      <c r="U7" s="156" t="s">
        <v>45</v>
      </c>
      <c r="V7" s="156" t="s">
        <v>44</v>
      </c>
      <c r="W7" s="156" t="s">
        <v>45</v>
      </c>
      <c r="X7" s="156" t="s">
        <v>44</v>
      </c>
      <c r="Y7" s="156" t="s">
        <v>45</v>
      </c>
      <c r="Z7" s="156" t="s">
        <v>44</v>
      </c>
      <c r="AA7" s="156" t="s">
        <v>45</v>
      </c>
      <c r="AB7" s="156" t="s">
        <v>44</v>
      </c>
      <c r="AC7" s="157" t="s">
        <v>45</v>
      </c>
      <c r="AD7" s="158"/>
      <c r="AE7" s="105"/>
      <c r="AF7" s="105"/>
    </row>
    <row r="8" spans="1:34" ht="33.75" customHeight="1" x14ac:dyDescent="0.55000000000000004">
      <c r="A8" s="159" t="s">
        <v>73</v>
      </c>
      <c r="B8" s="142">
        <v>34</v>
      </c>
      <c r="C8" s="143" t="s">
        <v>26</v>
      </c>
      <c r="D8" s="144">
        <v>34</v>
      </c>
      <c r="E8" s="101" t="s">
        <v>26</v>
      </c>
      <c r="F8" s="101">
        <v>38</v>
      </c>
      <c r="G8" s="101" t="s">
        <v>26</v>
      </c>
      <c r="H8" s="101">
        <v>32</v>
      </c>
      <c r="I8" s="101" t="s">
        <v>26</v>
      </c>
      <c r="J8" s="101" t="s">
        <v>26</v>
      </c>
      <c r="K8" s="101" t="s">
        <v>26</v>
      </c>
      <c r="L8" s="101" t="s">
        <v>26</v>
      </c>
      <c r="M8" s="101" t="s">
        <v>26</v>
      </c>
      <c r="N8" s="101" t="s">
        <v>26</v>
      </c>
      <c r="O8" s="101" t="s">
        <v>26</v>
      </c>
      <c r="P8" s="101" t="s">
        <v>26</v>
      </c>
      <c r="Q8" s="101" t="s">
        <v>26</v>
      </c>
      <c r="R8" s="101" t="s">
        <v>26</v>
      </c>
      <c r="S8" s="101" t="s">
        <v>26</v>
      </c>
      <c r="T8" s="101" t="s">
        <v>26</v>
      </c>
      <c r="U8" s="101" t="s">
        <v>26</v>
      </c>
      <c r="V8" s="101" t="s">
        <v>26</v>
      </c>
      <c r="W8" s="102" t="s">
        <v>26</v>
      </c>
      <c r="X8" s="101" t="s">
        <v>26</v>
      </c>
      <c r="Y8" s="101" t="s">
        <v>26</v>
      </c>
      <c r="Z8" s="101" t="s">
        <v>26</v>
      </c>
      <c r="AA8" s="101" t="s">
        <v>26</v>
      </c>
      <c r="AB8" s="101" t="s">
        <v>26</v>
      </c>
      <c r="AC8" s="103" t="s">
        <v>26</v>
      </c>
      <c r="AD8" s="145">
        <f t="shared" ref="AD8:AD14" si="0">SUM(B8:AC8)</f>
        <v>138</v>
      </c>
      <c r="AE8" s="105"/>
      <c r="AF8" s="105"/>
    </row>
    <row r="9" spans="1:34" ht="33.75" customHeight="1" x14ac:dyDescent="0.55000000000000004">
      <c r="A9" s="160" t="s">
        <v>74</v>
      </c>
      <c r="B9" s="146" t="s">
        <v>26</v>
      </c>
      <c r="C9" s="147">
        <v>1</v>
      </c>
      <c r="D9" s="108" t="s">
        <v>26</v>
      </c>
      <c r="E9" s="108">
        <v>1</v>
      </c>
      <c r="F9" s="108" t="s">
        <v>26</v>
      </c>
      <c r="G9" s="108" t="s">
        <v>26</v>
      </c>
      <c r="H9" s="108" t="s">
        <v>26</v>
      </c>
      <c r="I9" s="108">
        <v>1</v>
      </c>
      <c r="J9" s="108" t="s">
        <v>26</v>
      </c>
      <c r="K9" s="108">
        <v>10</v>
      </c>
      <c r="L9" s="108" t="s">
        <v>26</v>
      </c>
      <c r="M9" s="108">
        <v>1</v>
      </c>
      <c r="N9" s="108" t="s">
        <v>26</v>
      </c>
      <c r="O9" s="108">
        <v>1</v>
      </c>
      <c r="P9" s="108" t="s">
        <v>26</v>
      </c>
      <c r="Q9" s="108" t="s">
        <v>26</v>
      </c>
      <c r="R9" s="108" t="s">
        <v>26</v>
      </c>
      <c r="S9" s="108">
        <v>1</v>
      </c>
      <c r="T9" s="108" t="s">
        <v>26</v>
      </c>
      <c r="U9" s="108" t="s">
        <v>26</v>
      </c>
      <c r="V9" s="108" t="s">
        <v>26</v>
      </c>
      <c r="W9" s="148" t="s">
        <v>26</v>
      </c>
      <c r="X9" s="108" t="s">
        <v>26</v>
      </c>
      <c r="Y9" s="108" t="s">
        <v>26</v>
      </c>
      <c r="Z9" s="108" t="s">
        <v>26</v>
      </c>
      <c r="AA9" s="108" t="s">
        <v>26</v>
      </c>
      <c r="AB9" s="108" t="s">
        <v>26</v>
      </c>
      <c r="AC9" s="149" t="s">
        <v>26</v>
      </c>
      <c r="AD9" s="150">
        <f t="shared" si="0"/>
        <v>16</v>
      </c>
      <c r="AE9" s="105"/>
      <c r="AF9" s="105"/>
    </row>
    <row r="10" spans="1:34" ht="57" customHeight="1" x14ac:dyDescent="0.55000000000000004">
      <c r="A10" s="161" t="s">
        <v>75</v>
      </c>
      <c r="B10" s="147">
        <v>5</v>
      </c>
      <c r="C10" s="108" t="s">
        <v>26</v>
      </c>
      <c r="D10" s="108">
        <v>3</v>
      </c>
      <c r="E10" s="108" t="s">
        <v>26</v>
      </c>
      <c r="F10" s="108">
        <v>1</v>
      </c>
      <c r="G10" s="108" t="s">
        <v>26</v>
      </c>
      <c r="H10" s="108">
        <v>5</v>
      </c>
      <c r="I10" s="108" t="s">
        <v>26</v>
      </c>
      <c r="J10" s="108" t="s">
        <v>26</v>
      </c>
      <c r="K10" s="108" t="s">
        <v>26</v>
      </c>
      <c r="L10" s="108" t="s">
        <v>26</v>
      </c>
      <c r="M10" s="108" t="s">
        <v>26</v>
      </c>
      <c r="N10" s="108" t="s">
        <v>26</v>
      </c>
      <c r="O10" s="108" t="s">
        <v>26</v>
      </c>
      <c r="P10" s="108" t="s">
        <v>26</v>
      </c>
      <c r="Q10" s="108" t="s">
        <v>26</v>
      </c>
      <c r="R10" s="108" t="s">
        <v>26</v>
      </c>
      <c r="S10" s="108" t="s">
        <v>26</v>
      </c>
      <c r="T10" s="108" t="s">
        <v>26</v>
      </c>
      <c r="U10" s="108" t="s">
        <v>26</v>
      </c>
      <c r="V10" s="108" t="s">
        <v>26</v>
      </c>
      <c r="W10" s="108" t="s">
        <v>26</v>
      </c>
      <c r="X10" s="108" t="s">
        <v>26</v>
      </c>
      <c r="Y10" s="108" t="s">
        <v>26</v>
      </c>
      <c r="Z10" s="108" t="s">
        <v>26</v>
      </c>
      <c r="AA10" s="108" t="s">
        <v>26</v>
      </c>
      <c r="AB10" s="108" t="s">
        <v>26</v>
      </c>
      <c r="AC10" s="148" t="s">
        <v>26</v>
      </c>
      <c r="AD10" s="104">
        <f t="shared" si="0"/>
        <v>14</v>
      </c>
      <c r="AE10" s="105"/>
      <c r="AF10" s="105"/>
    </row>
    <row r="11" spans="1:34" ht="33.75" customHeight="1" x14ac:dyDescent="0.55000000000000004">
      <c r="A11" s="159" t="s">
        <v>4</v>
      </c>
      <c r="B11" s="142" t="s">
        <v>26</v>
      </c>
      <c r="C11" s="143" t="s">
        <v>26</v>
      </c>
      <c r="D11" s="101" t="s">
        <v>26</v>
      </c>
      <c r="E11" s="101" t="s">
        <v>26</v>
      </c>
      <c r="F11" s="101" t="s">
        <v>26</v>
      </c>
      <c r="G11" s="101" t="s">
        <v>26</v>
      </c>
      <c r="H11" s="101" t="s">
        <v>26</v>
      </c>
      <c r="I11" s="101" t="s">
        <v>26</v>
      </c>
      <c r="J11" s="101" t="s">
        <v>26</v>
      </c>
      <c r="K11" s="101">
        <v>27</v>
      </c>
      <c r="L11" s="101" t="s">
        <v>26</v>
      </c>
      <c r="M11" s="101" t="s">
        <v>26</v>
      </c>
      <c r="N11" s="101" t="s">
        <v>26</v>
      </c>
      <c r="O11" s="101" t="s">
        <v>26</v>
      </c>
      <c r="P11" s="101" t="s">
        <v>26</v>
      </c>
      <c r="Q11" s="101" t="s">
        <v>26</v>
      </c>
      <c r="R11" s="101" t="s">
        <v>26</v>
      </c>
      <c r="S11" s="101" t="s">
        <v>26</v>
      </c>
      <c r="T11" s="101" t="s">
        <v>26</v>
      </c>
      <c r="U11" s="101" t="s">
        <v>26</v>
      </c>
      <c r="V11" s="101" t="s">
        <v>26</v>
      </c>
      <c r="W11" s="102" t="s">
        <v>26</v>
      </c>
      <c r="X11" s="101" t="s">
        <v>26</v>
      </c>
      <c r="Y11" s="101" t="s">
        <v>26</v>
      </c>
      <c r="Z11" s="101" t="s">
        <v>26</v>
      </c>
      <c r="AA11" s="101" t="s">
        <v>26</v>
      </c>
      <c r="AB11" s="101" t="s">
        <v>26</v>
      </c>
      <c r="AC11" s="103" t="s">
        <v>26</v>
      </c>
      <c r="AD11" s="145">
        <f>SUM(B11:AC11)</f>
        <v>27</v>
      </c>
      <c r="AE11" s="105"/>
      <c r="AF11" s="105"/>
    </row>
    <row r="12" spans="1:34" ht="33.75" customHeight="1" x14ac:dyDescent="0.55000000000000004">
      <c r="A12" s="159" t="s">
        <v>5</v>
      </c>
      <c r="B12" s="142" t="s">
        <v>26</v>
      </c>
      <c r="C12" s="143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 x14ac:dyDescent="0.55000000000000004">
      <c r="A13" s="159" t="s">
        <v>90</v>
      </c>
      <c r="B13" s="142">
        <v>34</v>
      </c>
      <c r="C13" s="143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5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230</v>
      </c>
      <c r="AE13" s="105"/>
      <c r="AF13" s="105"/>
    </row>
    <row r="14" spans="1:34" ht="57" customHeight="1" x14ac:dyDescent="0.55000000000000004">
      <c r="A14" s="162" t="s">
        <v>76</v>
      </c>
      <c r="B14" s="129" t="s">
        <v>26</v>
      </c>
      <c r="C14" s="130">
        <v>2</v>
      </c>
      <c r="D14" s="106">
        <v>3</v>
      </c>
      <c r="E14" s="106">
        <v>2</v>
      </c>
      <c r="F14" s="106">
        <v>27</v>
      </c>
      <c r="G14" s="106">
        <v>11</v>
      </c>
      <c r="H14" s="106" t="s">
        <v>26</v>
      </c>
      <c r="I14" s="106">
        <v>5</v>
      </c>
      <c r="J14" s="106" t="s">
        <v>26</v>
      </c>
      <c r="K14" s="66">
        <v>46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27</v>
      </c>
      <c r="AA14" s="108">
        <v>1</v>
      </c>
      <c r="AB14" s="108">
        <v>3</v>
      </c>
      <c r="AC14" s="65">
        <v>3</v>
      </c>
      <c r="AD14" s="104">
        <f t="shared" si="0"/>
        <v>163</v>
      </c>
      <c r="AE14" s="105"/>
      <c r="AF14" s="109"/>
    </row>
    <row r="15" spans="1:34" s="105" customFormat="1" ht="33.75" customHeight="1" thickBot="1" x14ac:dyDescent="0.6">
      <c r="A15" s="137" t="s">
        <v>17</v>
      </c>
      <c r="B15" s="111">
        <f>SUM(B8:B14)</f>
        <v>73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9</v>
      </c>
      <c r="F15" s="111">
        <f t="shared" si="1"/>
        <v>113</v>
      </c>
      <c r="G15" s="111">
        <f t="shared" si="1"/>
        <v>17</v>
      </c>
      <c r="H15" s="111">
        <f t="shared" si="1"/>
        <v>68</v>
      </c>
      <c r="I15" s="111">
        <f t="shared" si="1"/>
        <v>12</v>
      </c>
      <c r="J15" s="111" t="s">
        <v>26</v>
      </c>
      <c r="K15" s="111">
        <f t="shared" si="1"/>
        <v>103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7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39</v>
      </c>
      <c r="AA15" s="111">
        <f t="shared" si="1"/>
        <v>4</v>
      </c>
      <c r="AB15" s="111">
        <f t="shared" si="1"/>
        <v>3</v>
      </c>
      <c r="AC15" s="111">
        <f t="shared" si="1"/>
        <v>8</v>
      </c>
      <c r="AD15" s="121">
        <f t="shared" si="1"/>
        <v>614</v>
      </c>
    </row>
    <row r="16" spans="1:34" x14ac:dyDescent="0.55000000000000004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05"/>
      <c r="AE16" s="105"/>
      <c r="AF16" s="105"/>
    </row>
    <row r="17" spans="1:32" ht="26.25" customHeight="1" x14ac:dyDescent="0.55000000000000004">
      <c r="A17" s="163" t="s">
        <v>64</v>
      </c>
      <c r="B17" s="164"/>
      <c r="C17" s="164"/>
      <c r="D17" s="164"/>
      <c r="E17" s="164"/>
      <c r="F17" s="154"/>
      <c r="G17" s="154"/>
      <c r="H17" s="154"/>
      <c r="I17" s="154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54"/>
      <c r="V17" s="154"/>
      <c r="W17" s="154"/>
      <c r="X17" s="154"/>
      <c r="Y17" s="154"/>
      <c r="Z17" s="154"/>
      <c r="AA17" s="154"/>
      <c r="AB17" s="154"/>
      <c r="AC17" s="154"/>
      <c r="AD17" s="105"/>
      <c r="AE17" s="105"/>
      <c r="AF17" s="105"/>
    </row>
    <row r="18" spans="1:32" ht="26.25" customHeight="1" x14ac:dyDescent="0.55000000000000004">
      <c r="A18" s="163" t="s">
        <v>95</v>
      </c>
      <c r="B18" s="164"/>
      <c r="C18" s="164"/>
      <c r="D18" s="164"/>
      <c r="E18" s="164"/>
      <c r="F18" s="154"/>
      <c r="G18" s="154"/>
      <c r="H18" s="154"/>
      <c r="I18" s="154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54"/>
      <c r="V18" s="154"/>
      <c r="W18" s="154"/>
      <c r="X18" s="154"/>
      <c r="Y18" s="154"/>
      <c r="Z18" s="154"/>
      <c r="AA18" s="154"/>
      <c r="AB18" s="154"/>
      <c r="AC18" s="154"/>
      <c r="AD18" s="105"/>
      <c r="AE18" s="166"/>
    </row>
    <row r="19" spans="1:32" ht="26.25" customHeight="1" x14ac:dyDescent="0.55000000000000004">
      <c r="A19" s="163" t="s">
        <v>79</v>
      </c>
      <c r="B19" s="164"/>
      <c r="C19" s="164"/>
      <c r="D19" s="164"/>
      <c r="E19" s="164"/>
      <c r="F19" s="154"/>
      <c r="G19" s="154"/>
      <c r="H19" s="154"/>
      <c r="I19" s="15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54"/>
      <c r="V19" s="154"/>
      <c r="W19" s="154"/>
      <c r="X19" s="154"/>
      <c r="Y19" s="154"/>
      <c r="Z19" s="154"/>
      <c r="AA19" s="154"/>
      <c r="AB19" s="154"/>
      <c r="AC19" s="154"/>
      <c r="AD19" s="105"/>
      <c r="AE19" s="166"/>
    </row>
    <row r="20" spans="1:32" x14ac:dyDescent="0.55000000000000004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66"/>
    </row>
    <row r="21" spans="1:32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66"/>
      <c r="AE21" s="166"/>
    </row>
    <row r="22" spans="1:32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66"/>
      <c r="AE22" s="166"/>
    </row>
    <row r="23" spans="1:32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66"/>
      <c r="AE23" s="166"/>
    </row>
    <row r="24" spans="1:32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66"/>
      <c r="AE24" s="166"/>
    </row>
    <row r="25" spans="1:32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66"/>
      <c r="AE25" s="166"/>
    </row>
    <row r="26" spans="1:32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66"/>
      <c r="AE26" s="166"/>
    </row>
    <row r="27" spans="1:32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66"/>
      <c r="AE27" s="166"/>
    </row>
    <row r="28" spans="1:32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66"/>
      <c r="AE28" s="166"/>
    </row>
    <row r="29" spans="1:32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66"/>
      <c r="AE29" s="166"/>
    </row>
    <row r="30" spans="1:32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66"/>
      <c r="AE30" s="166"/>
    </row>
    <row r="31" spans="1:32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66"/>
      <c r="AE31" s="166"/>
    </row>
    <row r="32" spans="1:32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66"/>
      <c r="AE32" s="166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66"/>
      <c r="AE33" s="166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66"/>
      <c r="AE34" s="166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zoomScale="85" workbookViewId="0">
      <selection activeCell="A3" sqref="A3:AD3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168"/>
      <c r="AF1" s="168"/>
    </row>
    <row r="2" spans="1:34" s="42" customFormat="1" x14ac:dyDescent="0.55000000000000004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168"/>
      <c r="AF2" s="168"/>
    </row>
    <row r="3" spans="1:34" s="42" customFormat="1" x14ac:dyDescent="0.55000000000000004">
      <c r="A3" s="323" t="s">
        <v>96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168"/>
      <c r="AF3" s="168"/>
    </row>
    <row r="4" spans="1:34" ht="27" thickBot="1" x14ac:dyDescent="0.6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05"/>
      <c r="AE4" s="105"/>
      <c r="AF4" s="105"/>
    </row>
    <row r="5" spans="1:34" ht="30.75" customHeight="1" x14ac:dyDescent="0.55000000000000004">
      <c r="A5" s="324" t="s">
        <v>2</v>
      </c>
      <c r="B5" s="327" t="s">
        <v>7</v>
      </c>
      <c r="C5" s="328"/>
      <c r="D5" s="331" t="s">
        <v>19</v>
      </c>
      <c r="E5" s="328"/>
      <c r="F5" s="331" t="s">
        <v>13</v>
      </c>
      <c r="G5" s="328"/>
      <c r="H5" s="331" t="s">
        <v>20</v>
      </c>
      <c r="I5" s="328"/>
      <c r="J5" s="331" t="s">
        <v>8</v>
      </c>
      <c r="K5" s="328"/>
      <c r="L5" s="331" t="s">
        <v>21</v>
      </c>
      <c r="M5" s="328"/>
      <c r="N5" s="331" t="s">
        <v>14</v>
      </c>
      <c r="O5" s="328"/>
      <c r="P5" s="331" t="s">
        <v>18</v>
      </c>
      <c r="Q5" s="328"/>
      <c r="R5" s="331" t="s">
        <v>15</v>
      </c>
      <c r="S5" s="328"/>
      <c r="T5" s="331" t="s">
        <v>22</v>
      </c>
      <c r="U5" s="328"/>
      <c r="V5" s="331" t="s">
        <v>9</v>
      </c>
      <c r="W5" s="328"/>
      <c r="X5" s="331" t="s">
        <v>12</v>
      </c>
      <c r="Y5" s="328"/>
      <c r="Z5" s="331" t="s">
        <v>10</v>
      </c>
      <c r="AA5" s="328"/>
      <c r="AB5" s="331" t="s">
        <v>11</v>
      </c>
      <c r="AC5" s="328"/>
      <c r="AD5" s="333" t="s">
        <v>17</v>
      </c>
      <c r="AE5" s="105"/>
      <c r="AF5" s="105"/>
    </row>
    <row r="6" spans="1:34" ht="116.25" customHeight="1" thickBot="1" x14ac:dyDescent="0.6">
      <c r="A6" s="325"/>
      <c r="B6" s="329"/>
      <c r="C6" s="330"/>
      <c r="D6" s="332"/>
      <c r="E6" s="330"/>
      <c r="F6" s="332"/>
      <c r="G6" s="330"/>
      <c r="H6" s="332"/>
      <c r="I6" s="330"/>
      <c r="J6" s="332"/>
      <c r="K6" s="330"/>
      <c r="L6" s="332"/>
      <c r="M6" s="330"/>
      <c r="N6" s="332"/>
      <c r="O6" s="330"/>
      <c r="P6" s="332"/>
      <c r="Q6" s="330"/>
      <c r="R6" s="332"/>
      <c r="S6" s="330"/>
      <c r="T6" s="332"/>
      <c r="U6" s="330"/>
      <c r="V6" s="332"/>
      <c r="W6" s="330"/>
      <c r="X6" s="332"/>
      <c r="Y6" s="330"/>
      <c r="Z6" s="332"/>
      <c r="AA6" s="330"/>
      <c r="AB6" s="332"/>
      <c r="AC6" s="330"/>
      <c r="AD6" s="334"/>
      <c r="AE6" s="105"/>
      <c r="AF6" s="105"/>
    </row>
    <row r="7" spans="1:34" ht="64.5" customHeight="1" thickBot="1" x14ac:dyDescent="0.6">
      <c r="A7" s="326"/>
      <c r="B7" s="155" t="s">
        <v>44</v>
      </c>
      <c r="C7" s="156" t="s">
        <v>45</v>
      </c>
      <c r="D7" s="156" t="s">
        <v>44</v>
      </c>
      <c r="E7" s="156" t="s">
        <v>45</v>
      </c>
      <c r="F7" s="156" t="s">
        <v>44</v>
      </c>
      <c r="G7" s="156" t="s">
        <v>45</v>
      </c>
      <c r="H7" s="156" t="s">
        <v>44</v>
      </c>
      <c r="I7" s="156" t="s">
        <v>45</v>
      </c>
      <c r="J7" s="156" t="s">
        <v>44</v>
      </c>
      <c r="K7" s="156" t="s">
        <v>45</v>
      </c>
      <c r="L7" s="156" t="s">
        <v>44</v>
      </c>
      <c r="M7" s="156" t="s">
        <v>45</v>
      </c>
      <c r="N7" s="156" t="s">
        <v>44</v>
      </c>
      <c r="O7" s="156" t="s">
        <v>45</v>
      </c>
      <c r="P7" s="156" t="s">
        <v>44</v>
      </c>
      <c r="Q7" s="156" t="s">
        <v>45</v>
      </c>
      <c r="R7" s="156" t="s">
        <v>44</v>
      </c>
      <c r="S7" s="156" t="s">
        <v>45</v>
      </c>
      <c r="T7" s="156" t="s">
        <v>44</v>
      </c>
      <c r="U7" s="156" t="s">
        <v>45</v>
      </c>
      <c r="V7" s="156" t="s">
        <v>44</v>
      </c>
      <c r="W7" s="156" t="s">
        <v>45</v>
      </c>
      <c r="X7" s="156" t="s">
        <v>44</v>
      </c>
      <c r="Y7" s="156" t="s">
        <v>45</v>
      </c>
      <c r="Z7" s="156" t="s">
        <v>44</v>
      </c>
      <c r="AA7" s="156" t="s">
        <v>45</v>
      </c>
      <c r="AB7" s="156" t="s">
        <v>44</v>
      </c>
      <c r="AC7" s="157" t="s">
        <v>45</v>
      </c>
      <c r="AD7" s="158"/>
      <c r="AE7" s="105"/>
      <c r="AF7" s="105"/>
    </row>
    <row r="8" spans="1:34" ht="33.75" customHeight="1" x14ac:dyDescent="0.55000000000000004">
      <c r="A8" s="159" t="s">
        <v>73</v>
      </c>
      <c r="B8" s="142">
        <v>34</v>
      </c>
      <c r="C8" s="143" t="s">
        <v>26</v>
      </c>
      <c r="D8" s="144">
        <v>34</v>
      </c>
      <c r="E8" s="101" t="s">
        <v>26</v>
      </c>
      <c r="F8" s="101">
        <v>38</v>
      </c>
      <c r="G8" s="101" t="s">
        <v>26</v>
      </c>
      <c r="H8" s="101">
        <v>32</v>
      </c>
      <c r="I8" s="101" t="s">
        <v>26</v>
      </c>
      <c r="J8" s="101" t="s">
        <v>26</v>
      </c>
      <c r="K8" s="101" t="s">
        <v>26</v>
      </c>
      <c r="L8" s="101" t="s">
        <v>26</v>
      </c>
      <c r="M8" s="101" t="s">
        <v>26</v>
      </c>
      <c r="N8" s="101" t="s">
        <v>26</v>
      </c>
      <c r="O8" s="101" t="s">
        <v>26</v>
      </c>
      <c r="P8" s="101" t="s">
        <v>26</v>
      </c>
      <c r="Q8" s="101" t="s">
        <v>26</v>
      </c>
      <c r="R8" s="101" t="s">
        <v>26</v>
      </c>
      <c r="S8" s="101" t="s">
        <v>26</v>
      </c>
      <c r="T8" s="101" t="s">
        <v>26</v>
      </c>
      <c r="U8" s="101" t="s">
        <v>26</v>
      </c>
      <c r="V8" s="101" t="s">
        <v>26</v>
      </c>
      <c r="W8" s="102" t="s">
        <v>26</v>
      </c>
      <c r="X8" s="101" t="s">
        <v>26</v>
      </c>
      <c r="Y8" s="101" t="s">
        <v>26</v>
      </c>
      <c r="Z8" s="101" t="s">
        <v>26</v>
      </c>
      <c r="AA8" s="101" t="s">
        <v>26</v>
      </c>
      <c r="AB8" s="101" t="s">
        <v>26</v>
      </c>
      <c r="AC8" s="103" t="s">
        <v>26</v>
      </c>
      <c r="AD8" s="145">
        <f t="shared" ref="AD8:AD14" si="0">SUM(B8:AC8)</f>
        <v>138</v>
      </c>
      <c r="AE8" s="105"/>
      <c r="AF8" s="105"/>
    </row>
    <row r="9" spans="1:34" ht="33.75" customHeight="1" x14ac:dyDescent="0.55000000000000004">
      <c r="A9" s="160" t="s">
        <v>74</v>
      </c>
      <c r="B9" s="146" t="s">
        <v>26</v>
      </c>
      <c r="C9" s="147">
        <v>1</v>
      </c>
      <c r="D9" s="108" t="s">
        <v>26</v>
      </c>
      <c r="E9" s="108">
        <v>1</v>
      </c>
      <c r="F9" s="108" t="s">
        <v>26</v>
      </c>
      <c r="G9" s="108" t="s">
        <v>26</v>
      </c>
      <c r="H9" s="108" t="s">
        <v>26</v>
      </c>
      <c r="I9" s="108">
        <v>1</v>
      </c>
      <c r="J9" s="108" t="s">
        <v>26</v>
      </c>
      <c r="K9" s="108">
        <v>10</v>
      </c>
      <c r="L9" s="108" t="s">
        <v>26</v>
      </c>
      <c r="M9" s="108">
        <v>1</v>
      </c>
      <c r="N9" s="108" t="s">
        <v>26</v>
      </c>
      <c r="O9" s="108">
        <v>1</v>
      </c>
      <c r="P9" s="108" t="s">
        <v>26</v>
      </c>
      <c r="Q9" s="108" t="s">
        <v>26</v>
      </c>
      <c r="R9" s="108" t="s">
        <v>26</v>
      </c>
      <c r="S9" s="108">
        <v>1</v>
      </c>
      <c r="T9" s="108" t="s">
        <v>26</v>
      </c>
      <c r="U9" s="108" t="s">
        <v>26</v>
      </c>
      <c r="V9" s="108" t="s">
        <v>26</v>
      </c>
      <c r="W9" s="148" t="s">
        <v>26</v>
      </c>
      <c r="X9" s="108" t="s">
        <v>26</v>
      </c>
      <c r="Y9" s="108" t="s">
        <v>26</v>
      </c>
      <c r="Z9" s="108" t="s">
        <v>26</v>
      </c>
      <c r="AA9" s="108" t="s">
        <v>26</v>
      </c>
      <c r="AB9" s="108" t="s">
        <v>26</v>
      </c>
      <c r="AC9" s="149" t="s">
        <v>26</v>
      </c>
      <c r="AD9" s="150">
        <f t="shared" si="0"/>
        <v>16</v>
      </c>
      <c r="AE9" s="105"/>
      <c r="AF9" s="105"/>
    </row>
    <row r="10" spans="1:34" ht="57" customHeight="1" x14ac:dyDescent="0.55000000000000004">
      <c r="A10" s="161" t="s">
        <v>75</v>
      </c>
      <c r="B10" s="147">
        <v>5</v>
      </c>
      <c r="C10" s="108" t="s">
        <v>26</v>
      </c>
      <c r="D10" s="108">
        <v>3</v>
      </c>
      <c r="E10" s="108" t="s">
        <v>26</v>
      </c>
      <c r="F10" s="108">
        <v>1</v>
      </c>
      <c r="G10" s="108" t="s">
        <v>26</v>
      </c>
      <c r="H10" s="108">
        <v>5</v>
      </c>
      <c r="I10" s="108" t="s">
        <v>26</v>
      </c>
      <c r="J10" s="108" t="s">
        <v>26</v>
      </c>
      <c r="K10" s="108" t="s">
        <v>26</v>
      </c>
      <c r="L10" s="108" t="s">
        <v>26</v>
      </c>
      <c r="M10" s="108" t="s">
        <v>26</v>
      </c>
      <c r="N10" s="108" t="s">
        <v>26</v>
      </c>
      <c r="O10" s="108" t="s">
        <v>26</v>
      </c>
      <c r="P10" s="108" t="s">
        <v>26</v>
      </c>
      <c r="Q10" s="108" t="s">
        <v>26</v>
      </c>
      <c r="R10" s="108" t="s">
        <v>26</v>
      </c>
      <c r="S10" s="108" t="s">
        <v>26</v>
      </c>
      <c r="T10" s="108" t="s">
        <v>26</v>
      </c>
      <c r="U10" s="108" t="s">
        <v>26</v>
      </c>
      <c r="V10" s="108" t="s">
        <v>26</v>
      </c>
      <c r="W10" s="108" t="s">
        <v>26</v>
      </c>
      <c r="X10" s="108" t="s">
        <v>26</v>
      </c>
      <c r="Y10" s="108" t="s">
        <v>26</v>
      </c>
      <c r="Z10" s="108" t="s">
        <v>26</v>
      </c>
      <c r="AA10" s="108" t="s">
        <v>26</v>
      </c>
      <c r="AB10" s="108" t="s">
        <v>26</v>
      </c>
      <c r="AC10" s="148" t="s">
        <v>26</v>
      </c>
      <c r="AD10" s="104">
        <f t="shared" si="0"/>
        <v>14</v>
      </c>
      <c r="AE10" s="105"/>
      <c r="AF10" s="105"/>
    </row>
    <row r="11" spans="1:34" ht="33.75" customHeight="1" x14ac:dyDescent="0.55000000000000004">
      <c r="A11" s="159" t="s">
        <v>4</v>
      </c>
      <c r="B11" s="142" t="s">
        <v>26</v>
      </c>
      <c r="C11" s="143" t="s">
        <v>26</v>
      </c>
      <c r="D11" s="101" t="s">
        <v>26</v>
      </c>
      <c r="E11" s="101" t="s">
        <v>26</v>
      </c>
      <c r="F11" s="101" t="s">
        <v>26</v>
      </c>
      <c r="G11" s="101" t="s">
        <v>26</v>
      </c>
      <c r="H11" s="101" t="s">
        <v>26</v>
      </c>
      <c r="I11" s="101" t="s">
        <v>26</v>
      </c>
      <c r="J11" s="101" t="s">
        <v>26</v>
      </c>
      <c r="K11" s="101">
        <v>27</v>
      </c>
      <c r="L11" s="101" t="s">
        <v>26</v>
      </c>
      <c r="M11" s="101" t="s">
        <v>26</v>
      </c>
      <c r="N11" s="101" t="s">
        <v>26</v>
      </c>
      <c r="O11" s="101" t="s">
        <v>26</v>
      </c>
      <c r="P11" s="101" t="s">
        <v>26</v>
      </c>
      <c r="Q11" s="101" t="s">
        <v>26</v>
      </c>
      <c r="R11" s="101" t="s">
        <v>26</v>
      </c>
      <c r="S11" s="101" t="s">
        <v>26</v>
      </c>
      <c r="T11" s="101" t="s">
        <v>26</v>
      </c>
      <c r="U11" s="101" t="s">
        <v>26</v>
      </c>
      <c r="V11" s="101" t="s">
        <v>26</v>
      </c>
      <c r="W11" s="102" t="s">
        <v>26</v>
      </c>
      <c r="X11" s="101" t="s">
        <v>26</v>
      </c>
      <c r="Y11" s="101" t="s">
        <v>26</v>
      </c>
      <c r="Z11" s="101" t="s">
        <v>26</v>
      </c>
      <c r="AA11" s="101" t="s">
        <v>26</v>
      </c>
      <c r="AB11" s="101" t="s">
        <v>26</v>
      </c>
      <c r="AC11" s="103" t="s">
        <v>26</v>
      </c>
      <c r="AD11" s="145">
        <f>SUM(B11:AC11)</f>
        <v>27</v>
      </c>
      <c r="AE11" s="105"/>
      <c r="AF11" s="105"/>
    </row>
    <row r="12" spans="1:34" ht="33.75" customHeight="1" x14ac:dyDescent="0.55000000000000004">
      <c r="A12" s="159" t="s">
        <v>5</v>
      </c>
      <c r="B12" s="142" t="s">
        <v>26</v>
      </c>
      <c r="C12" s="143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 x14ac:dyDescent="0.55000000000000004">
      <c r="A13" s="159" t="s">
        <v>90</v>
      </c>
      <c r="B13" s="142">
        <v>34</v>
      </c>
      <c r="C13" s="143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5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230</v>
      </c>
      <c r="AE13" s="105"/>
      <c r="AF13" s="105"/>
    </row>
    <row r="14" spans="1:34" ht="57" customHeight="1" x14ac:dyDescent="0.55000000000000004">
      <c r="A14" s="162" t="s">
        <v>76</v>
      </c>
      <c r="B14" s="129" t="s">
        <v>26</v>
      </c>
      <c r="C14" s="130">
        <v>2</v>
      </c>
      <c r="D14" s="106">
        <v>3</v>
      </c>
      <c r="E14" s="106">
        <v>2</v>
      </c>
      <c r="F14" s="106">
        <v>27</v>
      </c>
      <c r="G14" s="106">
        <v>10</v>
      </c>
      <c r="H14" s="106" t="s">
        <v>26</v>
      </c>
      <c r="I14" s="106">
        <v>5</v>
      </c>
      <c r="J14" s="106" t="s">
        <v>26</v>
      </c>
      <c r="K14" s="66">
        <v>46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26</v>
      </c>
      <c r="AA14" s="108">
        <v>1</v>
      </c>
      <c r="AB14" s="108">
        <v>3</v>
      </c>
      <c r="AC14" s="65">
        <v>3</v>
      </c>
      <c r="AD14" s="104">
        <f t="shared" si="0"/>
        <v>161</v>
      </c>
      <c r="AE14" s="105"/>
      <c r="AF14" s="109"/>
    </row>
    <row r="15" spans="1:34" s="105" customFormat="1" ht="33.75" customHeight="1" thickBot="1" x14ac:dyDescent="0.6">
      <c r="A15" s="137" t="s">
        <v>17</v>
      </c>
      <c r="B15" s="111">
        <f>SUM(B8:B14)</f>
        <v>73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9</v>
      </c>
      <c r="F15" s="111">
        <f t="shared" si="1"/>
        <v>113</v>
      </c>
      <c r="G15" s="111">
        <f t="shared" si="1"/>
        <v>16</v>
      </c>
      <c r="H15" s="111">
        <f t="shared" si="1"/>
        <v>68</v>
      </c>
      <c r="I15" s="111">
        <f t="shared" si="1"/>
        <v>12</v>
      </c>
      <c r="J15" s="111" t="s">
        <v>26</v>
      </c>
      <c r="K15" s="111">
        <f t="shared" si="1"/>
        <v>103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7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38</v>
      </c>
      <c r="AA15" s="111">
        <f t="shared" si="1"/>
        <v>4</v>
      </c>
      <c r="AB15" s="111">
        <f t="shared" si="1"/>
        <v>3</v>
      </c>
      <c r="AC15" s="111">
        <f t="shared" si="1"/>
        <v>8</v>
      </c>
      <c r="AD15" s="121">
        <f t="shared" si="1"/>
        <v>612</v>
      </c>
    </row>
    <row r="16" spans="1:34" x14ac:dyDescent="0.55000000000000004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05"/>
      <c r="AE16" s="105"/>
      <c r="AF16" s="105"/>
    </row>
    <row r="17" spans="1:32" ht="26.25" customHeight="1" x14ac:dyDescent="0.55000000000000004">
      <c r="A17" s="163" t="s">
        <v>97</v>
      </c>
      <c r="B17" s="335" t="s">
        <v>100</v>
      </c>
      <c r="C17" s="335"/>
      <c r="D17" s="335"/>
      <c r="E17" s="335"/>
      <c r="F17" s="336" t="s">
        <v>17</v>
      </c>
      <c r="G17" s="336"/>
      <c r="H17" s="336"/>
      <c r="I17" s="154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54"/>
      <c r="V17" s="154"/>
      <c r="W17" s="154"/>
      <c r="X17" s="154"/>
      <c r="Y17" s="154"/>
      <c r="Z17" s="154"/>
      <c r="AA17" s="154"/>
      <c r="AB17" s="154"/>
      <c r="AC17" s="154"/>
      <c r="AD17" s="105"/>
      <c r="AE17" s="105"/>
      <c r="AF17" s="105"/>
    </row>
    <row r="18" spans="1:32" x14ac:dyDescent="0.55000000000000004">
      <c r="A18" s="163" t="s">
        <v>98</v>
      </c>
      <c r="B18" s="335" t="s">
        <v>101</v>
      </c>
      <c r="C18" s="335"/>
      <c r="D18" s="335"/>
      <c r="E18" s="335"/>
      <c r="F18" s="336">
        <v>377</v>
      </c>
      <c r="G18" s="336"/>
      <c r="H18" s="336"/>
      <c r="I18" s="154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54"/>
      <c r="V18" s="154"/>
      <c r="W18" s="154"/>
      <c r="X18" s="154"/>
      <c r="Y18" s="154"/>
      <c r="Z18" s="154"/>
      <c r="AA18" s="154"/>
      <c r="AB18" s="154"/>
      <c r="AC18" s="154"/>
      <c r="AD18" s="105"/>
      <c r="AE18" s="167"/>
    </row>
    <row r="19" spans="1:32" x14ac:dyDescent="0.55000000000000004">
      <c r="A19" s="163" t="s">
        <v>99</v>
      </c>
      <c r="B19" s="335" t="s">
        <v>102</v>
      </c>
      <c r="C19" s="335"/>
      <c r="D19" s="335"/>
      <c r="E19" s="335"/>
      <c r="F19" s="336">
        <v>235</v>
      </c>
      <c r="G19" s="336"/>
      <c r="H19" s="336"/>
      <c r="I19" s="15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54"/>
      <c r="V19" s="154"/>
      <c r="W19" s="154"/>
      <c r="X19" s="154"/>
      <c r="Y19" s="154"/>
      <c r="Z19" s="154"/>
      <c r="AA19" s="154"/>
      <c r="AB19" s="154"/>
      <c r="AC19" s="154"/>
      <c r="AD19" s="105"/>
      <c r="AE19" s="167"/>
    </row>
    <row r="20" spans="1:32" x14ac:dyDescent="0.55000000000000004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67"/>
    </row>
    <row r="21" spans="1:32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67"/>
      <c r="AE21" s="167"/>
    </row>
    <row r="22" spans="1:32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67"/>
      <c r="AE22" s="167"/>
    </row>
    <row r="23" spans="1:32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67"/>
      <c r="AE23" s="167"/>
    </row>
    <row r="24" spans="1:32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67"/>
      <c r="AE24" s="167"/>
    </row>
    <row r="25" spans="1:32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67"/>
      <c r="AE25" s="167"/>
    </row>
    <row r="26" spans="1:32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67"/>
      <c r="AE26" s="167"/>
    </row>
    <row r="27" spans="1:32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67"/>
      <c r="AE27" s="167"/>
    </row>
    <row r="28" spans="1:32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67"/>
      <c r="AE28" s="167"/>
    </row>
    <row r="29" spans="1:32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67"/>
      <c r="AE29" s="167"/>
    </row>
    <row r="30" spans="1:32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67"/>
      <c r="AE30" s="167"/>
    </row>
    <row r="31" spans="1:32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67"/>
      <c r="AE31" s="167"/>
    </row>
    <row r="32" spans="1:32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67"/>
      <c r="AE32" s="167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67"/>
      <c r="AE33" s="167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67"/>
      <c r="AE34" s="167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25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AB5:AC6"/>
    <mergeCell ref="AD5:AD6"/>
    <mergeCell ref="B17:E17"/>
    <mergeCell ref="F17:H17"/>
    <mergeCell ref="N5:O6"/>
    <mergeCell ref="P5:Q6"/>
    <mergeCell ref="R5:S6"/>
    <mergeCell ref="T5:U6"/>
    <mergeCell ref="V5:W6"/>
    <mergeCell ref="X5:Y6"/>
    <mergeCell ref="B18:E18"/>
    <mergeCell ref="B19:E19"/>
    <mergeCell ref="F18:H18"/>
    <mergeCell ref="F19:H19"/>
    <mergeCell ref="Z5:AA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zoomScale="85" workbookViewId="0">
      <selection activeCell="A3" sqref="A3:AD3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170"/>
      <c r="AF1" s="170"/>
    </row>
    <row r="2" spans="1:34" s="42" customFormat="1" x14ac:dyDescent="0.55000000000000004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170"/>
      <c r="AF2" s="170"/>
    </row>
    <row r="3" spans="1:34" s="42" customFormat="1" x14ac:dyDescent="0.55000000000000004">
      <c r="A3" s="323" t="s">
        <v>103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170"/>
      <c r="AF3" s="170"/>
    </row>
    <row r="4" spans="1:34" ht="27" thickBot="1" x14ac:dyDescent="0.6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5"/>
      <c r="AE4" s="175"/>
      <c r="AF4" s="175"/>
    </row>
    <row r="5" spans="1:34" ht="30.75" customHeight="1" x14ac:dyDescent="0.55000000000000004">
      <c r="A5" s="343" t="s">
        <v>2</v>
      </c>
      <c r="B5" s="346" t="s">
        <v>7</v>
      </c>
      <c r="C5" s="340"/>
      <c r="D5" s="339" t="s">
        <v>19</v>
      </c>
      <c r="E5" s="340"/>
      <c r="F5" s="339" t="s">
        <v>13</v>
      </c>
      <c r="G5" s="340"/>
      <c r="H5" s="339" t="s">
        <v>20</v>
      </c>
      <c r="I5" s="340"/>
      <c r="J5" s="339" t="s">
        <v>8</v>
      </c>
      <c r="K5" s="340"/>
      <c r="L5" s="339" t="s">
        <v>21</v>
      </c>
      <c r="M5" s="340"/>
      <c r="N5" s="339" t="s">
        <v>14</v>
      </c>
      <c r="O5" s="340"/>
      <c r="P5" s="339" t="s">
        <v>18</v>
      </c>
      <c r="Q5" s="340"/>
      <c r="R5" s="339" t="s">
        <v>15</v>
      </c>
      <c r="S5" s="340"/>
      <c r="T5" s="339" t="s">
        <v>22</v>
      </c>
      <c r="U5" s="340"/>
      <c r="V5" s="339" t="s">
        <v>9</v>
      </c>
      <c r="W5" s="340"/>
      <c r="X5" s="339" t="s">
        <v>12</v>
      </c>
      <c r="Y5" s="340"/>
      <c r="Z5" s="339" t="s">
        <v>10</v>
      </c>
      <c r="AA5" s="340"/>
      <c r="AB5" s="339" t="s">
        <v>11</v>
      </c>
      <c r="AC5" s="340"/>
      <c r="AD5" s="348" t="s">
        <v>17</v>
      </c>
      <c r="AE5" s="175"/>
      <c r="AF5" s="175"/>
    </row>
    <row r="6" spans="1:34" ht="116.25" customHeight="1" thickBot="1" x14ac:dyDescent="0.6">
      <c r="A6" s="344"/>
      <c r="B6" s="347"/>
      <c r="C6" s="342"/>
      <c r="D6" s="341"/>
      <c r="E6" s="342"/>
      <c r="F6" s="341"/>
      <c r="G6" s="342"/>
      <c r="H6" s="341"/>
      <c r="I6" s="342"/>
      <c r="J6" s="341"/>
      <c r="K6" s="342"/>
      <c r="L6" s="341"/>
      <c r="M6" s="342"/>
      <c r="N6" s="341"/>
      <c r="O6" s="342"/>
      <c r="P6" s="341"/>
      <c r="Q6" s="342"/>
      <c r="R6" s="341"/>
      <c r="S6" s="342"/>
      <c r="T6" s="341"/>
      <c r="U6" s="342"/>
      <c r="V6" s="341"/>
      <c r="W6" s="342"/>
      <c r="X6" s="341"/>
      <c r="Y6" s="342"/>
      <c r="Z6" s="341"/>
      <c r="AA6" s="342"/>
      <c r="AB6" s="341"/>
      <c r="AC6" s="342"/>
      <c r="AD6" s="349"/>
      <c r="AE6" s="175"/>
      <c r="AF6" s="175"/>
    </row>
    <row r="7" spans="1:34" ht="64.5" customHeight="1" thickBot="1" x14ac:dyDescent="0.6">
      <c r="A7" s="345"/>
      <c r="B7" s="178" t="s">
        <v>44</v>
      </c>
      <c r="C7" s="179" t="s">
        <v>45</v>
      </c>
      <c r="D7" s="179" t="s">
        <v>44</v>
      </c>
      <c r="E7" s="179" t="s">
        <v>45</v>
      </c>
      <c r="F7" s="179" t="s">
        <v>44</v>
      </c>
      <c r="G7" s="179" t="s">
        <v>45</v>
      </c>
      <c r="H7" s="179" t="s">
        <v>44</v>
      </c>
      <c r="I7" s="179" t="s">
        <v>45</v>
      </c>
      <c r="J7" s="179" t="s">
        <v>44</v>
      </c>
      <c r="K7" s="179" t="s">
        <v>45</v>
      </c>
      <c r="L7" s="179" t="s">
        <v>44</v>
      </c>
      <c r="M7" s="179" t="s">
        <v>45</v>
      </c>
      <c r="N7" s="179" t="s">
        <v>44</v>
      </c>
      <c r="O7" s="179" t="s">
        <v>45</v>
      </c>
      <c r="P7" s="179" t="s">
        <v>44</v>
      </c>
      <c r="Q7" s="179" t="s">
        <v>45</v>
      </c>
      <c r="R7" s="179" t="s">
        <v>44</v>
      </c>
      <c r="S7" s="179" t="s">
        <v>45</v>
      </c>
      <c r="T7" s="179" t="s">
        <v>44</v>
      </c>
      <c r="U7" s="179" t="s">
        <v>45</v>
      </c>
      <c r="V7" s="179" t="s">
        <v>44</v>
      </c>
      <c r="W7" s="179" t="s">
        <v>45</v>
      </c>
      <c r="X7" s="179" t="s">
        <v>44</v>
      </c>
      <c r="Y7" s="179" t="s">
        <v>45</v>
      </c>
      <c r="Z7" s="179" t="s">
        <v>44</v>
      </c>
      <c r="AA7" s="179" t="s">
        <v>45</v>
      </c>
      <c r="AB7" s="179" t="s">
        <v>44</v>
      </c>
      <c r="AC7" s="180" t="s">
        <v>45</v>
      </c>
      <c r="AD7" s="181"/>
      <c r="AE7" s="175"/>
      <c r="AF7" s="175"/>
    </row>
    <row r="8" spans="1:34" ht="33.75" customHeight="1" x14ac:dyDescent="0.55000000000000004">
      <c r="A8" s="182" t="s">
        <v>73</v>
      </c>
      <c r="B8" s="183">
        <v>34</v>
      </c>
      <c r="C8" s="184" t="s">
        <v>26</v>
      </c>
      <c r="D8" s="144">
        <v>34</v>
      </c>
      <c r="E8" s="144" t="s">
        <v>26</v>
      </c>
      <c r="F8" s="144">
        <v>39</v>
      </c>
      <c r="G8" s="144" t="s">
        <v>26</v>
      </c>
      <c r="H8" s="144">
        <v>32</v>
      </c>
      <c r="I8" s="144" t="s">
        <v>26</v>
      </c>
      <c r="J8" s="144" t="s">
        <v>26</v>
      </c>
      <c r="K8" s="144" t="s">
        <v>26</v>
      </c>
      <c r="L8" s="144" t="s">
        <v>26</v>
      </c>
      <c r="M8" s="144" t="s">
        <v>26</v>
      </c>
      <c r="N8" s="144" t="s">
        <v>26</v>
      </c>
      <c r="O8" s="144" t="s">
        <v>26</v>
      </c>
      <c r="P8" s="144" t="s">
        <v>26</v>
      </c>
      <c r="Q8" s="144" t="s">
        <v>26</v>
      </c>
      <c r="R8" s="144" t="s">
        <v>26</v>
      </c>
      <c r="S8" s="144" t="s">
        <v>26</v>
      </c>
      <c r="T8" s="144" t="s">
        <v>26</v>
      </c>
      <c r="U8" s="144" t="s">
        <v>26</v>
      </c>
      <c r="V8" s="144" t="s">
        <v>26</v>
      </c>
      <c r="W8" s="185" t="s">
        <v>26</v>
      </c>
      <c r="X8" s="144" t="s">
        <v>26</v>
      </c>
      <c r="Y8" s="144" t="s">
        <v>26</v>
      </c>
      <c r="Z8" s="144" t="s">
        <v>26</v>
      </c>
      <c r="AA8" s="144" t="s">
        <v>26</v>
      </c>
      <c r="AB8" s="144" t="s">
        <v>26</v>
      </c>
      <c r="AC8" s="186" t="s">
        <v>26</v>
      </c>
      <c r="AD8" s="187">
        <f t="shared" ref="AD8:AD14" si="0">SUM(B8:AC8)</f>
        <v>139</v>
      </c>
      <c r="AE8" s="175"/>
      <c r="AF8" s="175"/>
    </row>
    <row r="9" spans="1:34" ht="33.75" customHeight="1" x14ac:dyDescent="0.55000000000000004">
      <c r="A9" s="188" t="s">
        <v>74</v>
      </c>
      <c r="B9" s="189" t="s">
        <v>26</v>
      </c>
      <c r="C9" s="190">
        <v>1</v>
      </c>
      <c r="D9" s="191" t="s">
        <v>26</v>
      </c>
      <c r="E9" s="191">
        <v>1</v>
      </c>
      <c r="F9" s="191" t="s">
        <v>26</v>
      </c>
      <c r="G9" s="191" t="s">
        <v>26</v>
      </c>
      <c r="H9" s="191" t="s">
        <v>26</v>
      </c>
      <c r="I9" s="191">
        <v>1</v>
      </c>
      <c r="J9" s="191" t="s">
        <v>26</v>
      </c>
      <c r="K9" s="191">
        <v>10</v>
      </c>
      <c r="L9" s="191" t="s">
        <v>26</v>
      </c>
      <c r="M9" s="191">
        <v>1</v>
      </c>
      <c r="N9" s="191" t="s">
        <v>26</v>
      </c>
      <c r="O9" s="191">
        <v>1</v>
      </c>
      <c r="P9" s="191" t="s">
        <v>26</v>
      </c>
      <c r="Q9" s="191" t="s">
        <v>26</v>
      </c>
      <c r="R9" s="191" t="s">
        <v>26</v>
      </c>
      <c r="S9" s="191">
        <v>1</v>
      </c>
      <c r="T9" s="191" t="s">
        <v>26</v>
      </c>
      <c r="U9" s="191" t="s">
        <v>26</v>
      </c>
      <c r="V9" s="191" t="s">
        <v>26</v>
      </c>
      <c r="W9" s="192" t="s">
        <v>26</v>
      </c>
      <c r="X9" s="191" t="s">
        <v>26</v>
      </c>
      <c r="Y9" s="191" t="s">
        <v>26</v>
      </c>
      <c r="Z9" s="191" t="s">
        <v>26</v>
      </c>
      <c r="AA9" s="191" t="s">
        <v>26</v>
      </c>
      <c r="AB9" s="191" t="s">
        <v>26</v>
      </c>
      <c r="AC9" s="65" t="s">
        <v>26</v>
      </c>
      <c r="AD9" s="193">
        <f t="shared" si="0"/>
        <v>16</v>
      </c>
      <c r="AE9" s="175"/>
      <c r="AF9" s="175"/>
    </row>
    <row r="10" spans="1:34" ht="57" customHeight="1" x14ac:dyDescent="0.55000000000000004">
      <c r="A10" s="194" t="s">
        <v>75</v>
      </c>
      <c r="B10" s="190">
        <v>5</v>
      </c>
      <c r="C10" s="191" t="s">
        <v>26</v>
      </c>
      <c r="D10" s="191">
        <v>3</v>
      </c>
      <c r="E10" s="191" t="s">
        <v>26</v>
      </c>
      <c r="F10" s="191">
        <v>1</v>
      </c>
      <c r="G10" s="191" t="s">
        <v>26</v>
      </c>
      <c r="H10" s="191">
        <v>5</v>
      </c>
      <c r="I10" s="191" t="s">
        <v>26</v>
      </c>
      <c r="J10" s="191" t="s">
        <v>26</v>
      </c>
      <c r="K10" s="191" t="s">
        <v>26</v>
      </c>
      <c r="L10" s="191" t="s">
        <v>26</v>
      </c>
      <c r="M10" s="191" t="s">
        <v>26</v>
      </c>
      <c r="N10" s="191" t="s">
        <v>26</v>
      </c>
      <c r="O10" s="191" t="s">
        <v>26</v>
      </c>
      <c r="P10" s="191" t="s">
        <v>26</v>
      </c>
      <c r="Q10" s="191" t="s">
        <v>26</v>
      </c>
      <c r="R10" s="191" t="s">
        <v>26</v>
      </c>
      <c r="S10" s="191" t="s">
        <v>26</v>
      </c>
      <c r="T10" s="191" t="s">
        <v>26</v>
      </c>
      <c r="U10" s="191" t="s">
        <v>26</v>
      </c>
      <c r="V10" s="191" t="s">
        <v>26</v>
      </c>
      <c r="W10" s="191" t="s">
        <v>26</v>
      </c>
      <c r="X10" s="191" t="s">
        <v>26</v>
      </c>
      <c r="Y10" s="191" t="s">
        <v>26</v>
      </c>
      <c r="Z10" s="191" t="s">
        <v>26</v>
      </c>
      <c r="AA10" s="191" t="s">
        <v>26</v>
      </c>
      <c r="AB10" s="191" t="s">
        <v>26</v>
      </c>
      <c r="AC10" s="192" t="s">
        <v>26</v>
      </c>
      <c r="AD10" s="195">
        <f t="shared" si="0"/>
        <v>14</v>
      </c>
      <c r="AE10" s="175"/>
      <c r="AF10" s="175"/>
    </row>
    <row r="11" spans="1:34" ht="33.75" customHeight="1" x14ac:dyDescent="0.55000000000000004">
      <c r="A11" s="182" t="s">
        <v>4</v>
      </c>
      <c r="B11" s="183" t="s">
        <v>26</v>
      </c>
      <c r="C11" s="184" t="s">
        <v>26</v>
      </c>
      <c r="D11" s="144" t="s">
        <v>26</v>
      </c>
      <c r="E11" s="144" t="s">
        <v>26</v>
      </c>
      <c r="F11" s="144" t="s">
        <v>26</v>
      </c>
      <c r="G11" s="144" t="s">
        <v>26</v>
      </c>
      <c r="H11" s="144" t="s">
        <v>26</v>
      </c>
      <c r="I11" s="144" t="s">
        <v>26</v>
      </c>
      <c r="J11" s="144" t="s">
        <v>26</v>
      </c>
      <c r="K11" s="144">
        <v>27</v>
      </c>
      <c r="L11" s="144" t="s">
        <v>26</v>
      </c>
      <c r="M11" s="144" t="s">
        <v>26</v>
      </c>
      <c r="N11" s="144" t="s">
        <v>26</v>
      </c>
      <c r="O11" s="144" t="s">
        <v>26</v>
      </c>
      <c r="P11" s="144" t="s">
        <v>26</v>
      </c>
      <c r="Q11" s="144" t="s">
        <v>26</v>
      </c>
      <c r="R11" s="144" t="s">
        <v>26</v>
      </c>
      <c r="S11" s="144" t="s">
        <v>26</v>
      </c>
      <c r="T11" s="144" t="s">
        <v>26</v>
      </c>
      <c r="U11" s="144" t="s">
        <v>26</v>
      </c>
      <c r="V11" s="144" t="s">
        <v>26</v>
      </c>
      <c r="W11" s="185" t="s">
        <v>26</v>
      </c>
      <c r="X11" s="144" t="s">
        <v>26</v>
      </c>
      <c r="Y11" s="144" t="s">
        <v>26</v>
      </c>
      <c r="Z11" s="144" t="s">
        <v>26</v>
      </c>
      <c r="AA11" s="144" t="s">
        <v>26</v>
      </c>
      <c r="AB11" s="144" t="s">
        <v>26</v>
      </c>
      <c r="AC11" s="186" t="s">
        <v>26</v>
      </c>
      <c r="AD11" s="187">
        <f>SUM(B11:AC11)</f>
        <v>27</v>
      </c>
      <c r="AE11" s="175"/>
      <c r="AF11" s="175"/>
    </row>
    <row r="12" spans="1:34" ht="33.75" customHeight="1" x14ac:dyDescent="0.55000000000000004">
      <c r="A12" s="182" t="s">
        <v>5</v>
      </c>
      <c r="B12" s="183" t="s">
        <v>26</v>
      </c>
      <c r="C12" s="184">
        <v>1</v>
      </c>
      <c r="D12" s="144" t="s">
        <v>26</v>
      </c>
      <c r="E12" s="144">
        <v>1</v>
      </c>
      <c r="F12" s="144" t="s">
        <v>26</v>
      </c>
      <c r="G12" s="144">
        <v>2</v>
      </c>
      <c r="H12" s="144" t="s">
        <v>26</v>
      </c>
      <c r="I12" s="144">
        <v>1</v>
      </c>
      <c r="J12" s="144" t="s">
        <v>26</v>
      </c>
      <c r="K12" s="144">
        <v>9</v>
      </c>
      <c r="L12" s="144" t="s">
        <v>26</v>
      </c>
      <c r="M12" s="144">
        <v>2</v>
      </c>
      <c r="N12" s="144" t="s">
        <v>26</v>
      </c>
      <c r="O12" s="144">
        <v>1</v>
      </c>
      <c r="P12" s="144" t="s">
        <v>26</v>
      </c>
      <c r="Q12" s="144" t="s">
        <v>26</v>
      </c>
      <c r="R12" s="144" t="s">
        <v>26</v>
      </c>
      <c r="S12" s="144">
        <v>1</v>
      </c>
      <c r="T12" s="144" t="s">
        <v>26</v>
      </c>
      <c r="U12" s="144" t="s">
        <v>26</v>
      </c>
      <c r="V12" s="144" t="s">
        <v>26</v>
      </c>
      <c r="W12" s="185">
        <v>4</v>
      </c>
      <c r="X12" s="144" t="s">
        <v>26</v>
      </c>
      <c r="Y12" s="144">
        <v>2</v>
      </c>
      <c r="Z12" s="144" t="s">
        <v>26</v>
      </c>
      <c r="AA12" s="144">
        <v>1</v>
      </c>
      <c r="AB12" s="144" t="s">
        <v>26</v>
      </c>
      <c r="AC12" s="186">
        <v>1</v>
      </c>
      <c r="AD12" s="195">
        <f t="shared" si="0"/>
        <v>26</v>
      </c>
      <c r="AE12" s="175"/>
      <c r="AF12" s="175"/>
      <c r="AH12" s="42"/>
    </row>
    <row r="13" spans="1:34" ht="57" customHeight="1" x14ac:dyDescent="0.55000000000000004">
      <c r="A13" s="182" t="s">
        <v>90</v>
      </c>
      <c r="B13" s="183">
        <v>33</v>
      </c>
      <c r="C13" s="184">
        <v>5</v>
      </c>
      <c r="D13" s="144">
        <v>42</v>
      </c>
      <c r="E13" s="144">
        <v>5</v>
      </c>
      <c r="F13" s="144">
        <v>47</v>
      </c>
      <c r="G13" s="144">
        <v>4</v>
      </c>
      <c r="H13" s="144">
        <v>31</v>
      </c>
      <c r="I13" s="144">
        <v>5</v>
      </c>
      <c r="J13" s="144" t="s">
        <v>26</v>
      </c>
      <c r="K13" s="144">
        <v>11</v>
      </c>
      <c r="L13" s="144" t="s">
        <v>26</v>
      </c>
      <c r="M13" s="144">
        <v>7</v>
      </c>
      <c r="N13" s="144" t="s">
        <v>26</v>
      </c>
      <c r="O13" s="144">
        <v>6</v>
      </c>
      <c r="P13" s="144" t="s">
        <v>26</v>
      </c>
      <c r="Q13" s="144">
        <v>3</v>
      </c>
      <c r="R13" s="144" t="s">
        <v>26</v>
      </c>
      <c r="S13" s="144">
        <v>4</v>
      </c>
      <c r="T13" s="144" t="s">
        <v>26</v>
      </c>
      <c r="U13" s="144">
        <v>3</v>
      </c>
      <c r="V13" s="144" t="s">
        <v>26</v>
      </c>
      <c r="W13" s="185">
        <v>2</v>
      </c>
      <c r="X13" s="144" t="s">
        <v>26</v>
      </c>
      <c r="Y13" s="144">
        <v>3</v>
      </c>
      <c r="Z13" s="144">
        <v>12</v>
      </c>
      <c r="AA13" s="144">
        <v>2</v>
      </c>
      <c r="AB13" s="144" t="s">
        <v>26</v>
      </c>
      <c r="AC13" s="186">
        <v>4</v>
      </c>
      <c r="AD13" s="195">
        <f t="shared" si="0"/>
        <v>229</v>
      </c>
      <c r="AE13" s="175"/>
      <c r="AF13" s="175"/>
    </row>
    <row r="14" spans="1:34" ht="57" customHeight="1" x14ac:dyDescent="0.55000000000000004">
      <c r="A14" s="196" t="s">
        <v>76</v>
      </c>
      <c r="B14" s="197" t="s">
        <v>26</v>
      </c>
      <c r="C14" s="198">
        <v>2</v>
      </c>
      <c r="D14" s="66">
        <v>3</v>
      </c>
      <c r="E14" s="66">
        <v>2</v>
      </c>
      <c r="F14" s="66">
        <v>27</v>
      </c>
      <c r="G14" s="66">
        <v>10</v>
      </c>
      <c r="H14" s="66" t="s">
        <v>26</v>
      </c>
      <c r="I14" s="66">
        <v>5</v>
      </c>
      <c r="J14" s="66" t="s">
        <v>26</v>
      </c>
      <c r="K14" s="66">
        <v>45</v>
      </c>
      <c r="L14" s="66" t="s">
        <v>26</v>
      </c>
      <c r="M14" s="66">
        <v>10</v>
      </c>
      <c r="N14" s="66" t="s">
        <v>26</v>
      </c>
      <c r="O14" s="66">
        <v>11</v>
      </c>
      <c r="P14" s="66" t="s">
        <v>26</v>
      </c>
      <c r="Q14" s="66" t="s">
        <v>26</v>
      </c>
      <c r="R14" s="66" t="s">
        <v>26</v>
      </c>
      <c r="S14" s="66">
        <v>1</v>
      </c>
      <c r="T14" s="66" t="s">
        <v>26</v>
      </c>
      <c r="U14" s="66" t="s">
        <v>26</v>
      </c>
      <c r="V14" s="66" t="s">
        <v>26</v>
      </c>
      <c r="W14" s="199">
        <v>7</v>
      </c>
      <c r="X14" s="191" t="s">
        <v>26</v>
      </c>
      <c r="Y14" s="191">
        <v>4</v>
      </c>
      <c r="Z14" s="191">
        <v>26</v>
      </c>
      <c r="AA14" s="191">
        <v>1</v>
      </c>
      <c r="AB14" s="191">
        <v>3</v>
      </c>
      <c r="AC14" s="65">
        <v>3</v>
      </c>
      <c r="AD14" s="195">
        <f t="shared" si="0"/>
        <v>160</v>
      </c>
      <c r="AE14" s="175"/>
      <c r="AF14" s="175"/>
    </row>
    <row r="15" spans="1:34" s="105" customFormat="1" ht="33.75" customHeight="1" thickBot="1" x14ac:dyDescent="0.6">
      <c r="A15" s="200" t="s">
        <v>17</v>
      </c>
      <c r="B15" s="110">
        <f>SUM(B8:B14)</f>
        <v>72</v>
      </c>
      <c r="C15" s="110">
        <f t="shared" ref="C15:AD15" si="1">SUM(C8:C14)</f>
        <v>9</v>
      </c>
      <c r="D15" s="110">
        <f t="shared" si="1"/>
        <v>82</v>
      </c>
      <c r="E15" s="110">
        <f t="shared" si="1"/>
        <v>9</v>
      </c>
      <c r="F15" s="110">
        <f t="shared" si="1"/>
        <v>114</v>
      </c>
      <c r="G15" s="110">
        <f t="shared" si="1"/>
        <v>16</v>
      </c>
      <c r="H15" s="110">
        <f t="shared" si="1"/>
        <v>68</v>
      </c>
      <c r="I15" s="110">
        <f t="shared" si="1"/>
        <v>12</v>
      </c>
      <c r="J15" s="110" t="s">
        <v>26</v>
      </c>
      <c r="K15" s="110">
        <f t="shared" si="1"/>
        <v>102</v>
      </c>
      <c r="L15" s="110" t="s">
        <v>26</v>
      </c>
      <c r="M15" s="110">
        <f t="shared" si="1"/>
        <v>20</v>
      </c>
      <c r="N15" s="110" t="s">
        <v>26</v>
      </c>
      <c r="O15" s="110">
        <f t="shared" si="1"/>
        <v>19</v>
      </c>
      <c r="P15" s="110" t="s">
        <v>26</v>
      </c>
      <c r="Q15" s="110">
        <f t="shared" si="1"/>
        <v>3</v>
      </c>
      <c r="R15" s="110" t="s">
        <v>26</v>
      </c>
      <c r="S15" s="110">
        <f t="shared" si="1"/>
        <v>7</v>
      </c>
      <c r="T15" s="110" t="s">
        <v>26</v>
      </c>
      <c r="U15" s="110">
        <f t="shared" si="1"/>
        <v>3</v>
      </c>
      <c r="V15" s="110" t="s">
        <v>26</v>
      </c>
      <c r="W15" s="110">
        <f t="shared" si="1"/>
        <v>13</v>
      </c>
      <c r="X15" s="110" t="s">
        <v>26</v>
      </c>
      <c r="Y15" s="110">
        <f t="shared" si="1"/>
        <v>9</v>
      </c>
      <c r="Z15" s="110">
        <f t="shared" si="1"/>
        <v>38</v>
      </c>
      <c r="AA15" s="110">
        <f t="shared" si="1"/>
        <v>4</v>
      </c>
      <c r="AB15" s="110">
        <f t="shared" si="1"/>
        <v>3</v>
      </c>
      <c r="AC15" s="110">
        <f t="shared" si="1"/>
        <v>8</v>
      </c>
      <c r="AD15" s="121">
        <f t="shared" si="1"/>
        <v>611</v>
      </c>
      <c r="AE15" s="175"/>
      <c r="AF15" s="175"/>
    </row>
    <row r="16" spans="1:34" x14ac:dyDescent="0.55000000000000004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  <c r="AE16" s="175"/>
      <c r="AF16" s="175"/>
    </row>
    <row r="17" spans="1:32" ht="26.25" customHeight="1" x14ac:dyDescent="0.55000000000000004">
      <c r="A17" s="176" t="s">
        <v>104</v>
      </c>
      <c r="B17" s="337" t="s">
        <v>100</v>
      </c>
      <c r="C17" s="337"/>
      <c r="D17" s="337"/>
      <c r="E17" s="337"/>
      <c r="F17" s="338" t="s">
        <v>17</v>
      </c>
      <c r="G17" s="338"/>
      <c r="H17" s="338"/>
      <c r="I17" s="174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  <c r="AE17" s="175"/>
      <c r="AF17" s="175"/>
    </row>
    <row r="18" spans="1:32" x14ac:dyDescent="0.55000000000000004">
      <c r="A18" s="176" t="s">
        <v>98</v>
      </c>
      <c r="B18" s="337" t="s">
        <v>101</v>
      </c>
      <c r="C18" s="337"/>
      <c r="D18" s="337"/>
      <c r="E18" s="337"/>
      <c r="F18" s="338">
        <v>377</v>
      </c>
      <c r="G18" s="338"/>
      <c r="H18" s="338"/>
      <c r="I18" s="174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175"/>
      <c r="AF18" s="175"/>
    </row>
    <row r="19" spans="1:32" x14ac:dyDescent="0.55000000000000004">
      <c r="A19" s="176" t="s">
        <v>99</v>
      </c>
      <c r="B19" s="337" t="s">
        <v>102</v>
      </c>
      <c r="C19" s="337"/>
      <c r="D19" s="337"/>
      <c r="E19" s="337"/>
      <c r="F19" s="338">
        <v>234</v>
      </c>
      <c r="G19" s="338"/>
      <c r="H19" s="338"/>
      <c r="I19" s="174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  <c r="AE19" s="175"/>
      <c r="AF19" s="175"/>
    </row>
    <row r="20" spans="1:32" x14ac:dyDescent="0.55000000000000004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69"/>
    </row>
    <row r="21" spans="1:32" x14ac:dyDescent="0.5500000000000000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69"/>
      <c r="AE21" s="169"/>
    </row>
    <row r="22" spans="1:32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69"/>
      <c r="AE22" s="169"/>
    </row>
    <row r="23" spans="1:32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69"/>
      <c r="AE23" s="169"/>
    </row>
    <row r="24" spans="1:32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69"/>
      <c r="AE24" s="169"/>
    </row>
    <row r="25" spans="1:32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69"/>
      <c r="AE25" s="169"/>
    </row>
    <row r="26" spans="1:32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69"/>
      <c r="AE26" s="169"/>
    </row>
    <row r="27" spans="1:32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69"/>
      <c r="AE27" s="169"/>
    </row>
    <row r="28" spans="1:32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69"/>
      <c r="AE28" s="169"/>
    </row>
    <row r="29" spans="1:32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69"/>
      <c r="AE29" s="169"/>
    </row>
    <row r="30" spans="1:32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69"/>
      <c r="AE30" s="169"/>
    </row>
    <row r="31" spans="1:32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69"/>
      <c r="AE31" s="169"/>
    </row>
    <row r="32" spans="1:32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69"/>
      <c r="AE32" s="169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69"/>
      <c r="AE33" s="169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69"/>
      <c r="AE34" s="169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25">
    <mergeCell ref="A1:AD1"/>
    <mergeCell ref="A2:AD2"/>
    <mergeCell ref="A3:AD3"/>
    <mergeCell ref="A5:A7"/>
    <mergeCell ref="B5:C6"/>
    <mergeCell ref="H5:I6"/>
    <mergeCell ref="L5:M6"/>
    <mergeCell ref="AB5:AC6"/>
    <mergeCell ref="AD5:AD6"/>
    <mergeCell ref="B19:E19"/>
    <mergeCell ref="F19:H19"/>
    <mergeCell ref="P5:Q6"/>
    <mergeCell ref="Z5:AA6"/>
    <mergeCell ref="R5:S6"/>
    <mergeCell ref="T5:U6"/>
    <mergeCell ref="V5:W6"/>
    <mergeCell ref="X5:Y6"/>
    <mergeCell ref="B17:E17"/>
    <mergeCell ref="F17:H17"/>
    <mergeCell ref="B18:E18"/>
    <mergeCell ref="F18:H18"/>
    <mergeCell ref="N5:O6"/>
    <mergeCell ref="D5:E6"/>
    <mergeCell ref="F5:G6"/>
    <mergeCell ref="J5:K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17"/>
  </sheetPr>
  <dimension ref="A1:V13"/>
  <sheetViews>
    <sheetView zoomScale="85" workbookViewId="0">
      <selection activeCell="W10" sqref="W10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2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2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2" s="42" customFormat="1" x14ac:dyDescent="0.55000000000000004">
      <c r="A3" s="300" t="s">
        <v>28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2" ht="27" thickBot="1" x14ac:dyDescent="0.6"/>
    <row r="5" spans="1:22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281" t="s">
        <v>25</v>
      </c>
      <c r="L5" s="281"/>
      <c r="M5" s="281"/>
      <c r="N5" s="281"/>
      <c r="O5" s="282"/>
      <c r="P5" s="298" t="s">
        <v>17</v>
      </c>
    </row>
    <row r="6" spans="1:22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299"/>
    </row>
    <row r="7" spans="1:22" ht="33.75" customHeight="1" x14ac:dyDescent="0.55000000000000004">
      <c r="A7" s="37" t="s">
        <v>3</v>
      </c>
      <c r="B7" s="6">
        <v>44</v>
      </c>
      <c r="C7" s="7">
        <v>54</v>
      </c>
      <c r="D7" s="7">
        <v>41</v>
      </c>
      <c r="E7" s="7">
        <v>51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190</v>
      </c>
    </row>
    <row r="8" spans="1:22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>
        <v>1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2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2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V10" s="42"/>
    </row>
    <row r="11" spans="1:22" ht="57" customHeight="1" x14ac:dyDescent="0.55000000000000004">
      <c r="A11" s="38" t="s">
        <v>91</v>
      </c>
      <c r="B11" s="8">
        <v>23</v>
      </c>
      <c r="C11" s="9">
        <v>24</v>
      </c>
      <c r="D11" s="9">
        <v>26</v>
      </c>
      <c r="E11" s="9">
        <v>21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110</v>
      </c>
    </row>
    <row r="12" spans="1:22" ht="57" customHeight="1" x14ac:dyDescent="0.55000000000000004">
      <c r="A12" s="40" t="s">
        <v>24</v>
      </c>
      <c r="B12" s="11">
        <v>5</v>
      </c>
      <c r="C12" s="12">
        <v>13</v>
      </c>
      <c r="D12" s="12">
        <v>30</v>
      </c>
      <c r="E12" s="12">
        <v>8</v>
      </c>
      <c r="F12" s="12">
        <v>59</v>
      </c>
      <c r="G12" s="12">
        <v>15</v>
      </c>
      <c r="H12" s="12">
        <v>15</v>
      </c>
      <c r="I12" s="12">
        <v>1</v>
      </c>
      <c r="J12" s="12">
        <v>2</v>
      </c>
      <c r="K12" s="12">
        <v>2</v>
      </c>
      <c r="L12" s="12">
        <v>8</v>
      </c>
      <c r="M12" s="12">
        <v>6</v>
      </c>
      <c r="N12" s="12">
        <v>34</v>
      </c>
      <c r="O12" s="13">
        <v>9</v>
      </c>
      <c r="P12" s="47">
        <f t="shared" si="0"/>
        <v>207</v>
      </c>
    </row>
    <row r="13" spans="1:22" ht="33.75" customHeight="1" thickBot="1" x14ac:dyDescent="0.6">
      <c r="A13" s="48" t="s">
        <v>17</v>
      </c>
      <c r="B13" s="49">
        <f t="shared" ref="B13:P13" si="1">SUM(B7:B12)</f>
        <v>75</v>
      </c>
      <c r="C13" s="50">
        <f t="shared" si="1"/>
        <v>94</v>
      </c>
      <c r="D13" s="50">
        <f t="shared" si="1"/>
        <v>107</v>
      </c>
      <c r="E13" s="50">
        <f t="shared" si="1"/>
        <v>84</v>
      </c>
      <c r="F13" s="50">
        <f t="shared" si="1"/>
        <v>109</v>
      </c>
      <c r="G13" s="50">
        <f t="shared" si="1"/>
        <v>21</v>
      </c>
      <c r="H13" s="50">
        <f t="shared" si="1"/>
        <v>18</v>
      </c>
      <c r="I13" s="50">
        <f t="shared" si="1"/>
        <v>3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7</v>
      </c>
      <c r="N13" s="50">
        <f t="shared" si="1"/>
        <v>37</v>
      </c>
      <c r="O13" s="50">
        <f t="shared" si="1"/>
        <v>9</v>
      </c>
      <c r="P13" s="45">
        <f t="shared" si="1"/>
        <v>581</v>
      </c>
    </row>
  </sheetData>
  <sheetProtection selectLockedCells="1" selectUnlockedCells="1"/>
  <protectedRanges>
    <protectedRange password="CC33" sqref="B7:O12" name="ช่วง1"/>
  </protectedRanges>
  <mergeCells count="15">
    <mergeCell ref="A1:P1"/>
    <mergeCell ref="A2:P2"/>
    <mergeCell ref="A3:P3"/>
    <mergeCell ref="H5:H6"/>
    <mergeCell ref="I5:I6"/>
    <mergeCell ref="J5:J6"/>
    <mergeCell ref="K5:O5"/>
    <mergeCell ref="A5:A6"/>
    <mergeCell ref="B5:B6"/>
    <mergeCell ref="G5:G6"/>
    <mergeCell ref="C5:C6"/>
    <mergeCell ref="D5:D6"/>
    <mergeCell ref="E5:E6"/>
    <mergeCell ref="F5:F6"/>
    <mergeCell ref="P5:P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zoomScale="85" workbookViewId="0">
      <selection activeCell="A3" sqref="A3:AD3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172"/>
      <c r="AF1" s="172"/>
    </row>
    <row r="2" spans="1:34" s="42" customFormat="1" x14ac:dyDescent="0.55000000000000004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172"/>
      <c r="AF2" s="172"/>
    </row>
    <row r="3" spans="1:34" s="42" customFormat="1" x14ac:dyDescent="0.55000000000000004">
      <c r="A3" s="323" t="s">
        <v>105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172"/>
      <c r="AF3" s="172"/>
    </row>
    <row r="4" spans="1:34" ht="27" thickBot="1" x14ac:dyDescent="0.6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5"/>
      <c r="AE4" s="175"/>
      <c r="AF4" s="175"/>
    </row>
    <row r="5" spans="1:34" ht="30.75" customHeight="1" x14ac:dyDescent="0.55000000000000004">
      <c r="A5" s="343" t="s">
        <v>2</v>
      </c>
      <c r="B5" s="346" t="s">
        <v>7</v>
      </c>
      <c r="C5" s="340"/>
      <c r="D5" s="339" t="s">
        <v>19</v>
      </c>
      <c r="E5" s="340"/>
      <c r="F5" s="339" t="s">
        <v>13</v>
      </c>
      <c r="G5" s="340"/>
      <c r="H5" s="339" t="s">
        <v>20</v>
      </c>
      <c r="I5" s="340"/>
      <c r="J5" s="339" t="s">
        <v>8</v>
      </c>
      <c r="K5" s="340"/>
      <c r="L5" s="339" t="s">
        <v>21</v>
      </c>
      <c r="M5" s="340"/>
      <c r="N5" s="339" t="s">
        <v>14</v>
      </c>
      <c r="O5" s="340"/>
      <c r="P5" s="339" t="s">
        <v>18</v>
      </c>
      <c r="Q5" s="340"/>
      <c r="R5" s="339" t="s">
        <v>15</v>
      </c>
      <c r="S5" s="340"/>
      <c r="T5" s="339" t="s">
        <v>22</v>
      </c>
      <c r="U5" s="340"/>
      <c r="V5" s="339" t="s">
        <v>9</v>
      </c>
      <c r="W5" s="340"/>
      <c r="X5" s="339" t="s">
        <v>12</v>
      </c>
      <c r="Y5" s="340"/>
      <c r="Z5" s="339" t="s">
        <v>10</v>
      </c>
      <c r="AA5" s="340"/>
      <c r="AB5" s="339" t="s">
        <v>11</v>
      </c>
      <c r="AC5" s="340"/>
      <c r="AD5" s="348" t="s">
        <v>17</v>
      </c>
      <c r="AE5" s="175"/>
      <c r="AF5" s="175"/>
    </row>
    <row r="6" spans="1:34" ht="116.25" customHeight="1" thickBot="1" x14ac:dyDescent="0.6">
      <c r="A6" s="344"/>
      <c r="B6" s="347"/>
      <c r="C6" s="342"/>
      <c r="D6" s="341"/>
      <c r="E6" s="342"/>
      <c r="F6" s="341"/>
      <c r="G6" s="342"/>
      <c r="H6" s="341"/>
      <c r="I6" s="342"/>
      <c r="J6" s="341"/>
      <c r="K6" s="342"/>
      <c r="L6" s="341"/>
      <c r="M6" s="342"/>
      <c r="N6" s="341"/>
      <c r="O6" s="342"/>
      <c r="P6" s="341"/>
      <c r="Q6" s="342"/>
      <c r="R6" s="341"/>
      <c r="S6" s="342"/>
      <c r="T6" s="341"/>
      <c r="U6" s="342"/>
      <c r="V6" s="341"/>
      <c r="W6" s="342"/>
      <c r="X6" s="341"/>
      <c r="Y6" s="342"/>
      <c r="Z6" s="341"/>
      <c r="AA6" s="342"/>
      <c r="AB6" s="341"/>
      <c r="AC6" s="342"/>
      <c r="AD6" s="349"/>
      <c r="AE6" s="175"/>
      <c r="AF6" s="175"/>
    </row>
    <row r="7" spans="1:34" ht="64.5" customHeight="1" thickBot="1" x14ac:dyDescent="0.6">
      <c r="A7" s="345"/>
      <c r="B7" s="178" t="s">
        <v>44</v>
      </c>
      <c r="C7" s="179" t="s">
        <v>45</v>
      </c>
      <c r="D7" s="179" t="s">
        <v>44</v>
      </c>
      <c r="E7" s="179" t="s">
        <v>45</v>
      </c>
      <c r="F7" s="179" t="s">
        <v>44</v>
      </c>
      <c r="G7" s="179" t="s">
        <v>45</v>
      </c>
      <c r="H7" s="179" t="s">
        <v>44</v>
      </c>
      <c r="I7" s="179" t="s">
        <v>45</v>
      </c>
      <c r="J7" s="179" t="s">
        <v>44</v>
      </c>
      <c r="K7" s="179" t="s">
        <v>45</v>
      </c>
      <c r="L7" s="179" t="s">
        <v>44</v>
      </c>
      <c r="M7" s="179" t="s">
        <v>45</v>
      </c>
      <c r="N7" s="179" t="s">
        <v>44</v>
      </c>
      <c r="O7" s="179" t="s">
        <v>45</v>
      </c>
      <c r="P7" s="179" t="s">
        <v>44</v>
      </c>
      <c r="Q7" s="179" t="s">
        <v>45</v>
      </c>
      <c r="R7" s="179" t="s">
        <v>44</v>
      </c>
      <c r="S7" s="179" t="s">
        <v>45</v>
      </c>
      <c r="T7" s="179" t="s">
        <v>44</v>
      </c>
      <c r="U7" s="179" t="s">
        <v>45</v>
      </c>
      <c r="V7" s="179" t="s">
        <v>44</v>
      </c>
      <c r="W7" s="179" t="s">
        <v>45</v>
      </c>
      <c r="X7" s="179" t="s">
        <v>44</v>
      </c>
      <c r="Y7" s="179" t="s">
        <v>45</v>
      </c>
      <c r="Z7" s="179" t="s">
        <v>44</v>
      </c>
      <c r="AA7" s="179" t="s">
        <v>45</v>
      </c>
      <c r="AB7" s="179" t="s">
        <v>44</v>
      </c>
      <c r="AC7" s="180" t="s">
        <v>45</v>
      </c>
      <c r="AD7" s="181"/>
      <c r="AE7" s="175"/>
      <c r="AF7" s="175"/>
    </row>
    <row r="8" spans="1:34" ht="33.75" customHeight="1" x14ac:dyDescent="0.55000000000000004">
      <c r="A8" s="182" t="s">
        <v>73</v>
      </c>
      <c r="B8" s="183">
        <v>33</v>
      </c>
      <c r="C8" s="184" t="s">
        <v>26</v>
      </c>
      <c r="D8" s="144">
        <v>34</v>
      </c>
      <c r="E8" s="144" t="s">
        <v>26</v>
      </c>
      <c r="F8" s="144">
        <v>39</v>
      </c>
      <c r="G8" s="144" t="s">
        <v>26</v>
      </c>
      <c r="H8" s="144">
        <v>32</v>
      </c>
      <c r="I8" s="144" t="s">
        <v>26</v>
      </c>
      <c r="J8" s="144" t="s">
        <v>26</v>
      </c>
      <c r="K8" s="144" t="s">
        <v>26</v>
      </c>
      <c r="L8" s="144" t="s">
        <v>26</v>
      </c>
      <c r="M8" s="144" t="s">
        <v>26</v>
      </c>
      <c r="N8" s="144" t="s">
        <v>26</v>
      </c>
      <c r="O8" s="144" t="s">
        <v>26</v>
      </c>
      <c r="P8" s="144" t="s">
        <v>26</v>
      </c>
      <c r="Q8" s="144" t="s">
        <v>26</v>
      </c>
      <c r="R8" s="144" t="s">
        <v>26</v>
      </c>
      <c r="S8" s="144" t="s">
        <v>26</v>
      </c>
      <c r="T8" s="144" t="s">
        <v>26</v>
      </c>
      <c r="U8" s="144" t="s">
        <v>26</v>
      </c>
      <c r="V8" s="144" t="s">
        <v>26</v>
      </c>
      <c r="W8" s="185" t="s">
        <v>26</v>
      </c>
      <c r="X8" s="144" t="s">
        <v>26</v>
      </c>
      <c r="Y8" s="144" t="s">
        <v>26</v>
      </c>
      <c r="Z8" s="144" t="s">
        <v>26</v>
      </c>
      <c r="AA8" s="144" t="s">
        <v>26</v>
      </c>
      <c r="AB8" s="144" t="s">
        <v>26</v>
      </c>
      <c r="AC8" s="186" t="s">
        <v>26</v>
      </c>
      <c r="AD8" s="187">
        <f t="shared" ref="AD8:AD14" si="0">SUM(B8:AC8)</f>
        <v>138</v>
      </c>
      <c r="AE8" s="175"/>
      <c r="AF8" s="175"/>
    </row>
    <row r="9" spans="1:34" ht="33.75" customHeight="1" x14ac:dyDescent="0.55000000000000004">
      <c r="A9" s="188" t="s">
        <v>74</v>
      </c>
      <c r="B9" s="189" t="s">
        <v>26</v>
      </c>
      <c r="C9" s="190">
        <v>1</v>
      </c>
      <c r="D9" s="191" t="s">
        <v>26</v>
      </c>
      <c r="E9" s="191">
        <v>1</v>
      </c>
      <c r="F9" s="191" t="s">
        <v>26</v>
      </c>
      <c r="G9" s="191" t="s">
        <v>26</v>
      </c>
      <c r="H9" s="191" t="s">
        <v>26</v>
      </c>
      <c r="I9" s="191">
        <v>1</v>
      </c>
      <c r="J9" s="191" t="s">
        <v>26</v>
      </c>
      <c r="K9" s="191">
        <v>10</v>
      </c>
      <c r="L9" s="191" t="s">
        <v>26</v>
      </c>
      <c r="M9" s="191">
        <v>1</v>
      </c>
      <c r="N9" s="191" t="s">
        <v>26</v>
      </c>
      <c r="O9" s="191">
        <v>1</v>
      </c>
      <c r="P9" s="191" t="s">
        <v>26</v>
      </c>
      <c r="Q9" s="191" t="s">
        <v>26</v>
      </c>
      <c r="R9" s="191" t="s">
        <v>26</v>
      </c>
      <c r="S9" s="191">
        <v>1</v>
      </c>
      <c r="T9" s="191" t="s">
        <v>26</v>
      </c>
      <c r="U9" s="191" t="s">
        <v>26</v>
      </c>
      <c r="V9" s="191" t="s">
        <v>26</v>
      </c>
      <c r="W9" s="192" t="s">
        <v>26</v>
      </c>
      <c r="X9" s="191" t="s">
        <v>26</v>
      </c>
      <c r="Y9" s="191" t="s">
        <v>26</v>
      </c>
      <c r="Z9" s="191" t="s">
        <v>26</v>
      </c>
      <c r="AA9" s="191" t="s">
        <v>26</v>
      </c>
      <c r="AB9" s="191" t="s">
        <v>26</v>
      </c>
      <c r="AC9" s="65" t="s">
        <v>26</v>
      </c>
      <c r="AD9" s="193">
        <f t="shared" si="0"/>
        <v>16</v>
      </c>
      <c r="AE9" s="175"/>
      <c r="AF9" s="175"/>
    </row>
    <row r="10" spans="1:34" ht="57" customHeight="1" x14ac:dyDescent="0.55000000000000004">
      <c r="A10" s="194" t="s">
        <v>75</v>
      </c>
      <c r="B10" s="190">
        <v>5</v>
      </c>
      <c r="C10" s="191" t="s">
        <v>26</v>
      </c>
      <c r="D10" s="191">
        <v>3</v>
      </c>
      <c r="E10" s="191" t="s">
        <v>26</v>
      </c>
      <c r="F10" s="191">
        <v>1</v>
      </c>
      <c r="G10" s="191" t="s">
        <v>26</v>
      </c>
      <c r="H10" s="191">
        <v>5</v>
      </c>
      <c r="I10" s="191" t="s">
        <v>26</v>
      </c>
      <c r="J10" s="191" t="s">
        <v>26</v>
      </c>
      <c r="K10" s="191" t="s">
        <v>26</v>
      </c>
      <c r="L10" s="191" t="s">
        <v>26</v>
      </c>
      <c r="M10" s="191" t="s">
        <v>26</v>
      </c>
      <c r="N10" s="191" t="s">
        <v>26</v>
      </c>
      <c r="O10" s="191" t="s">
        <v>26</v>
      </c>
      <c r="P10" s="191" t="s">
        <v>26</v>
      </c>
      <c r="Q10" s="191" t="s">
        <v>26</v>
      </c>
      <c r="R10" s="191" t="s">
        <v>26</v>
      </c>
      <c r="S10" s="191" t="s">
        <v>26</v>
      </c>
      <c r="T10" s="191" t="s">
        <v>26</v>
      </c>
      <c r="U10" s="191" t="s">
        <v>26</v>
      </c>
      <c r="V10" s="191" t="s">
        <v>26</v>
      </c>
      <c r="W10" s="191" t="s">
        <v>26</v>
      </c>
      <c r="X10" s="191" t="s">
        <v>26</v>
      </c>
      <c r="Y10" s="191" t="s">
        <v>26</v>
      </c>
      <c r="Z10" s="191" t="s">
        <v>26</v>
      </c>
      <c r="AA10" s="191" t="s">
        <v>26</v>
      </c>
      <c r="AB10" s="191" t="s">
        <v>26</v>
      </c>
      <c r="AC10" s="192" t="s">
        <v>26</v>
      </c>
      <c r="AD10" s="195">
        <f t="shared" si="0"/>
        <v>14</v>
      </c>
      <c r="AE10" s="175"/>
      <c r="AF10" s="175"/>
    </row>
    <row r="11" spans="1:34" ht="33.75" customHeight="1" x14ac:dyDescent="0.55000000000000004">
      <c r="A11" s="182" t="s">
        <v>4</v>
      </c>
      <c r="B11" s="183" t="s">
        <v>26</v>
      </c>
      <c r="C11" s="184" t="s">
        <v>26</v>
      </c>
      <c r="D11" s="144" t="s">
        <v>26</v>
      </c>
      <c r="E11" s="144" t="s">
        <v>26</v>
      </c>
      <c r="F11" s="144" t="s">
        <v>26</v>
      </c>
      <c r="G11" s="144" t="s">
        <v>26</v>
      </c>
      <c r="H11" s="144" t="s">
        <v>26</v>
      </c>
      <c r="I11" s="144" t="s">
        <v>26</v>
      </c>
      <c r="J11" s="144" t="s">
        <v>26</v>
      </c>
      <c r="K11" s="144">
        <v>27</v>
      </c>
      <c r="L11" s="144" t="s">
        <v>26</v>
      </c>
      <c r="M11" s="144" t="s">
        <v>26</v>
      </c>
      <c r="N11" s="144" t="s">
        <v>26</v>
      </c>
      <c r="O11" s="144" t="s">
        <v>26</v>
      </c>
      <c r="P11" s="144" t="s">
        <v>26</v>
      </c>
      <c r="Q11" s="144" t="s">
        <v>26</v>
      </c>
      <c r="R11" s="144" t="s">
        <v>26</v>
      </c>
      <c r="S11" s="144" t="s">
        <v>26</v>
      </c>
      <c r="T11" s="144" t="s">
        <v>26</v>
      </c>
      <c r="U11" s="144" t="s">
        <v>26</v>
      </c>
      <c r="V11" s="144" t="s">
        <v>26</v>
      </c>
      <c r="W11" s="185" t="s">
        <v>26</v>
      </c>
      <c r="X11" s="144" t="s">
        <v>26</v>
      </c>
      <c r="Y11" s="144" t="s">
        <v>26</v>
      </c>
      <c r="Z11" s="144" t="s">
        <v>26</v>
      </c>
      <c r="AA11" s="144" t="s">
        <v>26</v>
      </c>
      <c r="AB11" s="144" t="s">
        <v>26</v>
      </c>
      <c r="AC11" s="186" t="s">
        <v>26</v>
      </c>
      <c r="AD11" s="187">
        <f>SUM(B11:AC11)</f>
        <v>27</v>
      </c>
      <c r="AE11" s="175"/>
      <c r="AF11" s="175"/>
    </row>
    <row r="12" spans="1:34" ht="33.75" customHeight="1" x14ac:dyDescent="0.55000000000000004">
      <c r="A12" s="182" t="s">
        <v>5</v>
      </c>
      <c r="B12" s="183" t="s">
        <v>26</v>
      </c>
      <c r="C12" s="184">
        <v>1</v>
      </c>
      <c r="D12" s="144" t="s">
        <v>26</v>
      </c>
      <c r="E12" s="144">
        <v>1</v>
      </c>
      <c r="F12" s="144" t="s">
        <v>26</v>
      </c>
      <c r="G12" s="144">
        <v>2</v>
      </c>
      <c r="H12" s="144" t="s">
        <v>26</v>
      </c>
      <c r="I12" s="144">
        <v>1</v>
      </c>
      <c r="J12" s="144" t="s">
        <v>26</v>
      </c>
      <c r="K12" s="144">
        <v>9</v>
      </c>
      <c r="L12" s="144" t="s">
        <v>26</v>
      </c>
      <c r="M12" s="144">
        <v>2</v>
      </c>
      <c r="N12" s="144" t="s">
        <v>26</v>
      </c>
      <c r="O12" s="144">
        <v>1</v>
      </c>
      <c r="P12" s="144" t="s">
        <v>26</v>
      </c>
      <c r="Q12" s="144" t="s">
        <v>26</v>
      </c>
      <c r="R12" s="144" t="s">
        <v>26</v>
      </c>
      <c r="S12" s="144">
        <v>1</v>
      </c>
      <c r="T12" s="144" t="s">
        <v>26</v>
      </c>
      <c r="U12" s="144" t="s">
        <v>26</v>
      </c>
      <c r="V12" s="144" t="s">
        <v>26</v>
      </c>
      <c r="W12" s="185">
        <v>4</v>
      </c>
      <c r="X12" s="144" t="s">
        <v>26</v>
      </c>
      <c r="Y12" s="144">
        <v>2</v>
      </c>
      <c r="Z12" s="144" t="s">
        <v>26</v>
      </c>
      <c r="AA12" s="144">
        <v>1</v>
      </c>
      <c r="AB12" s="144" t="s">
        <v>26</v>
      </c>
      <c r="AC12" s="186">
        <v>1</v>
      </c>
      <c r="AD12" s="195">
        <f t="shared" si="0"/>
        <v>26</v>
      </c>
      <c r="AE12" s="175"/>
      <c r="AF12" s="175"/>
      <c r="AH12" s="42"/>
    </row>
    <row r="13" spans="1:34" ht="57" customHeight="1" x14ac:dyDescent="0.55000000000000004">
      <c r="A13" s="182" t="s">
        <v>90</v>
      </c>
      <c r="B13" s="183">
        <v>47</v>
      </c>
      <c r="C13" s="184">
        <v>8</v>
      </c>
      <c r="D13" s="144">
        <v>52</v>
      </c>
      <c r="E13" s="144">
        <v>6</v>
      </c>
      <c r="F13" s="144">
        <v>62</v>
      </c>
      <c r="G13" s="144">
        <v>6</v>
      </c>
      <c r="H13" s="144">
        <v>33</v>
      </c>
      <c r="I13" s="144">
        <v>9</v>
      </c>
      <c r="J13" s="144" t="s">
        <v>26</v>
      </c>
      <c r="K13" s="144">
        <v>16</v>
      </c>
      <c r="L13" s="144" t="s">
        <v>26</v>
      </c>
      <c r="M13" s="144">
        <v>10</v>
      </c>
      <c r="N13" s="144" t="s">
        <v>26</v>
      </c>
      <c r="O13" s="144">
        <v>8</v>
      </c>
      <c r="P13" s="144" t="s">
        <v>26</v>
      </c>
      <c r="Q13" s="144">
        <v>4</v>
      </c>
      <c r="R13" s="144" t="s">
        <v>26</v>
      </c>
      <c r="S13" s="144">
        <v>6</v>
      </c>
      <c r="T13" s="144" t="s">
        <v>26</v>
      </c>
      <c r="U13" s="144">
        <v>5</v>
      </c>
      <c r="V13" s="144" t="s">
        <v>26</v>
      </c>
      <c r="W13" s="185">
        <v>5</v>
      </c>
      <c r="X13" s="144" t="s">
        <v>26</v>
      </c>
      <c r="Y13" s="144">
        <v>5</v>
      </c>
      <c r="Z13" s="144">
        <v>16</v>
      </c>
      <c r="AA13" s="144">
        <v>4</v>
      </c>
      <c r="AB13" s="144" t="s">
        <v>26</v>
      </c>
      <c r="AC13" s="186">
        <v>6</v>
      </c>
      <c r="AD13" s="195">
        <f t="shared" si="0"/>
        <v>308</v>
      </c>
      <c r="AE13" s="175"/>
      <c r="AF13" s="175"/>
    </row>
    <row r="14" spans="1:34" ht="57" customHeight="1" x14ac:dyDescent="0.55000000000000004">
      <c r="A14" s="196" t="s">
        <v>76</v>
      </c>
      <c r="B14" s="197" t="s">
        <v>26</v>
      </c>
      <c r="C14" s="198">
        <v>1</v>
      </c>
      <c r="D14" s="66">
        <v>1</v>
      </c>
      <c r="E14" s="66">
        <v>2</v>
      </c>
      <c r="F14" s="66">
        <v>16</v>
      </c>
      <c r="G14" s="66">
        <v>8</v>
      </c>
      <c r="H14" s="66" t="s">
        <v>26</v>
      </c>
      <c r="I14" s="66">
        <v>1</v>
      </c>
      <c r="J14" s="66" t="s">
        <v>26</v>
      </c>
      <c r="K14" s="66">
        <v>42</v>
      </c>
      <c r="L14" s="66" t="s">
        <v>26</v>
      </c>
      <c r="M14" s="66">
        <v>8</v>
      </c>
      <c r="N14" s="66" t="s">
        <v>26</v>
      </c>
      <c r="O14" s="66">
        <v>9</v>
      </c>
      <c r="P14" s="66" t="s">
        <v>26</v>
      </c>
      <c r="Q14" s="66" t="s">
        <v>26</v>
      </c>
      <c r="R14" s="66" t="s">
        <v>26</v>
      </c>
      <c r="S14" s="66" t="s">
        <v>26</v>
      </c>
      <c r="T14" s="66" t="s">
        <v>26</v>
      </c>
      <c r="U14" s="66" t="s">
        <v>26</v>
      </c>
      <c r="V14" s="66" t="s">
        <v>26</v>
      </c>
      <c r="W14" s="199">
        <v>4</v>
      </c>
      <c r="X14" s="191" t="s">
        <v>26</v>
      </c>
      <c r="Y14" s="191">
        <v>2</v>
      </c>
      <c r="Z14" s="191">
        <v>25</v>
      </c>
      <c r="AA14" s="191">
        <v>1</v>
      </c>
      <c r="AB14" s="191">
        <v>2</v>
      </c>
      <c r="AC14" s="65">
        <v>1</v>
      </c>
      <c r="AD14" s="195">
        <f t="shared" si="0"/>
        <v>123</v>
      </c>
      <c r="AE14" s="175"/>
      <c r="AF14" s="175"/>
    </row>
    <row r="15" spans="1:34" s="105" customFormat="1" ht="33.75" customHeight="1" thickBot="1" x14ac:dyDescent="0.6">
      <c r="A15" s="200" t="s">
        <v>17</v>
      </c>
      <c r="B15" s="110">
        <f>SUM(B8:B14)</f>
        <v>85</v>
      </c>
      <c r="C15" s="110">
        <f t="shared" ref="C15:AD15" si="1">SUM(C8:C14)</f>
        <v>11</v>
      </c>
      <c r="D15" s="110">
        <f t="shared" si="1"/>
        <v>90</v>
      </c>
      <c r="E15" s="110">
        <f t="shared" si="1"/>
        <v>10</v>
      </c>
      <c r="F15" s="110">
        <f t="shared" si="1"/>
        <v>118</v>
      </c>
      <c r="G15" s="110">
        <f t="shared" si="1"/>
        <v>16</v>
      </c>
      <c r="H15" s="110">
        <f t="shared" si="1"/>
        <v>70</v>
      </c>
      <c r="I15" s="110">
        <f t="shared" si="1"/>
        <v>12</v>
      </c>
      <c r="J15" s="110" t="s">
        <v>26</v>
      </c>
      <c r="K15" s="110">
        <f t="shared" si="1"/>
        <v>104</v>
      </c>
      <c r="L15" s="110" t="s">
        <v>26</v>
      </c>
      <c r="M15" s="110">
        <f t="shared" si="1"/>
        <v>21</v>
      </c>
      <c r="N15" s="110" t="s">
        <v>26</v>
      </c>
      <c r="O15" s="110">
        <f t="shared" si="1"/>
        <v>19</v>
      </c>
      <c r="P15" s="110" t="s">
        <v>26</v>
      </c>
      <c r="Q15" s="110">
        <f t="shared" si="1"/>
        <v>4</v>
      </c>
      <c r="R15" s="110" t="s">
        <v>26</v>
      </c>
      <c r="S15" s="110">
        <f t="shared" si="1"/>
        <v>8</v>
      </c>
      <c r="T15" s="110" t="s">
        <v>26</v>
      </c>
      <c r="U15" s="110">
        <f t="shared" si="1"/>
        <v>5</v>
      </c>
      <c r="V15" s="110" t="s">
        <v>26</v>
      </c>
      <c r="W15" s="110">
        <f t="shared" si="1"/>
        <v>13</v>
      </c>
      <c r="X15" s="110" t="s">
        <v>26</v>
      </c>
      <c r="Y15" s="110">
        <f t="shared" si="1"/>
        <v>9</v>
      </c>
      <c r="Z15" s="110">
        <f t="shared" si="1"/>
        <v>41</v>
      </c>
      <c r="AA15" s="110">
        <f t="shared" si="1"/>
        <v>6</v>
      </c>
      <c r="AB15" s="110">
        <f t="shared" si="1"/>
        <v>2</v>
      </c>
      <c r="AC15" s="110">
        <f t="shared" si="1"/>
        <v>8</v>
      </c>
      <c r="AD15" s="121">
        <f t="shared" si="1"/>
        <v>652</v>
      </c>
      <c r="AE15" s="175"/>
      <c r="AF15" s="175"/>
    </row>
    <row r="16" spans="1:34" x14ac:dyDescent="0.55000000000000004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  <c r="AE16" s="175"/>
      <c r="AF16" s="175"/>
    </row>
    <row r="17" spans="1:32" ht="26.25" customHeight="1" x14ac:dyDescent="0.55000000000000004">
      <c r="A17" s="176" t="s">
        <v>104</v>
      </c>
      <c r="B17" s="337" t="s">
        <v>100</v>
      </c>
      <c r="C17" s="337"/>
      <c r="D17" s="337"/>
      <c r="E17" s="337"/>
      <c r="F17" s="338" t="s">
        <v>17</v>
      </c>
      <c r="G17" s="338"/>
      <c r="H17" s="338"/>
      <c r="I17" s="174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  <c r="AE17" s="175"/>
      <c r="AF17" s="175"/>
    </row>
    <row r="18" spans="1:32" x14ac:dyDescent="0.55000000000000004">
      <c r="A18" s="176" t="s">
        <v>98</v>
      </c>
      <c r="B18" s="337" t="s">
        <v>101</v>
      </c>
      <c r="C18" s="337"/>
      <c r="D18" s="337"/>
      <c r="E18" s="337"/>
      <c r="F18" s="338">
        <v>406</v>
      </c>
      <c r="G18" s="338"/>
      <c r="H18" s="338"/>
      <c r="I18" s="174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175"/>
      <c r="AF18" s="175"/>
    </row>
    <row r="19" spans="1:32" x14ac:dyDescent="0.55000000000000004">
      <c r="A19" s="176" t="s">
        <v>99</v>
      </c>
      <c r="B19" s="337" t="s">
        <v>102</v>
      </c>
      <c r="C19" s="337"/>
      <c r="D19" s="337"/>
      <c r="E19" s="337"/>
      <c r="F19" s="338">
        <v>246</v>
      </c>
      <c r="G19" s="338"/>
      <c r="H19" s="338"/>
      <c r="I19" s="174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  <c r="AE19" s="175"/>
      <c r="AF19" s="175"/>
    </row>
    <row r="20" spans="1:32" x14ac:dyDescent="0.55000000000000004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71"/>
    </row>
    <row r="21" spans="1:32" x14ac:dyDescent="0.55000000000000004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05"/>
      <c r="AE21" s="171"/>
    </row>
    <row r="22" spans="1:32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71"/>
      <c r="AE22" s="171"/>
    </row>
    <row r="23" spans="1:32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71"/>
      <c r="AE23" s="171"/>
    </row>
    <row r="24" spans="1:32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71"/>
      <c r="AE24" s="171"/>
    </row>
    <row r="25" spans="1:32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71"/>
      <c r="AE25" s="171"/>
    </row>
    <row r="26" spans="1:32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71"/>
      <c r="AE26" s="171"/>
    </row>
    <row r="27" spans="1:32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71"/>
      <c r="AE27" s="171"/>
    </row>
    <row r="28" spans="1:32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71"/>
      <c r="AE28" s="171"/>
    </row>
    <row r="29" spans="1:32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71"/>
      <c r="AE29" s="171"/>
    </row>
    <row r="30" spans="1:32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71"/>
      <c r="AE30" s="171"/>
    </row>
    <row r="31" spans="1:32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71"/>
      <c r="AE31" s="171"/>
    </row>
    <row r="32" spans="1:32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71"/>
      <c r="AE32" s="171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71"/>
      <c r="AE33" s="171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71"/>
      <c r="AE34" s="171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25">
    <mergeCell ref="B19:E19"/>
    <mergeCell ref="F19:H19"/>
    <mergeCell ref="P5:Q6"/>
    <mergeCell ref="Z5:AA6"/>
    <mergeCell ref="R5:S6"/>
    <mergeCell ref="T5:U6"/>
    <mergeCell ref="V5:W6"/>
    <mergeCell ref="X5:Y6"/>
    <mergeCell ref="B17:E17"/>
    <mergeCell ref="F17:H17"/>
    <mergeCell ref="B18:E18"/>
    <mergeCell ref="F18:H18"/>
    <mergeCell ref="N5:O6"/>
    <mergeCell ref="D5:E6"/>
    <mergeCell ref="F5:G6"/>
    <mergeCell ref="J5:K6"/>
    <mergeCell ref="A1:AD1"/>
    <mergeCell ref="A2:AD2"/>
    <mergeCell ref="A3:AD3"/>
    <mergeCell ref="A5:A7"/>
    <mergeCell ref="B5:C6"/>
    <mergeCell ref="H5:I6"/>
    <mergeCell ref="L5:M6"/>
    <mergeCell ref="AB5:AC6"/>
    <mergeCell ref="AD5:AD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zoomScale="85" workbookViewId="0">
      <selection activeCell="A3" sqref="A3:AD3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203"/>
      <c r="AF1" s="202"/>
    </row>
    <row r="2" spans="1:34" s="42" customFormat="1" x14ac:dyDescent="0.55000000000000004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203"/>
      <c r="AF2" s="202"/>
    </row>
    <row r="3" spans="1:34" s="42" customFormat="1" x14ac:dyDescent="0.55000000000000004">
      <c r="A3" s="323" t="s">
        <v>106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203"/>
      <c r="AF3" s="202"/>
    </row>
    <row r="4" spans="1:34" ht="27" thickBot="1" x14ac:dyDescent="0.6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5"/>
      <c r="AE4" s="175"/>
      <c r="AF4" s="175"/>
    </row>
    <row r="5" spans="1:34" ht="30.75" customHeight="1" x14ac:dyDescent="0.55000000000000004">
      <c r="A5" s="343" t="s">
        <v>2</v>
      </c>
      <c r="B5" s="346" t="s">
        <v>7</v>
      </c>
      <c r="C5" s="340"/>
      <c r="D5" s="339" t="s">
        <v>19</v>
      </c>
      <c r="E5" s="340"/>
      <c r="F5" s="339" t="s">
        <v>13</v>
      </c>
      <c r="G5" s="340"/>
      <c r="H5" s="339" t="s">
        <v>20</v>
      </c>
      <c r="I5" s="340"/>
      <c r="J5" s="339" t="s">
        <v>8</v>
      </c>
      <c r="K5" s="340"/>
      <c r="L5" s="339" t="s">
        <v>21</v>
      </c>
      <c r="M5" s="340"/>
      <c r="N5" s="339" t="s">
        <v>14</v>
      </c>
      <c r="O5" s="340"/>
      <c r="P5" s="339" t="s">
        <v>18</v>
      </c>
      <c r="Q5" s="340"/>
      <c r="R5" s="339" t="s">
        <v>15</v>
      </c>
      <c r="S5" s="340"/>
      <c r="T5" s="339" t="s">
        <v>22</v>
      </c>
      <c r="U5" s="340"/>
      <c r="V5" s="339" t="s">
        <v>9</v>
      </c>
      <c r="W5" s="340"/>
      <c r="X5" s="339" t="s">
        <v>12</v>
      </c>
      <c r="Y5" s="340"/>
      <c r="Z5" s="339" t="s">
        <v>10</v>
      </c>
      <c r="AA5" s="340"/>
      <c r="AB5" s="339" t="s">
        <v>11</v>
      </c>
      <c r="AC5" s="340"/>
      <c r="AD5" s="348" t="s">
        <v>17</v>
      </c>
      <c r="AE5" s="175"/>
      <c r="AF5" s="175"/>
    </row>
    <row r="6" spans="1:34" ht="116.25" customHeight="1" thickBot="1" x14ac:dyDescent="0.6">
      <c r="A6" s="344"/>
      <c r="B6" s="347"/>
      <c r="C6" s="342"/>
      <c r="D6" s="341"/>
      <c r="E6" s="342"/>
      <c r="F6" s="341"/>
      <c r="G6" s="342"/>
      <c r="H6" s="341"/>
      <c r="I6" s="342"/>
      <c r="J6" s="341"/>
      <c r="K6" s="342"/>
      <c r="L6" s="341"/>
      <c r="M6" s="342"/>
      <c r="N6" s="341"/>
      <c r="O6" s="342"/>
      <c r="P6" s="341"/>
      <c r="Q6" s="342"/>
      <c r="R6" s="341"/>
      <c r="S6" s="342"/>
      <c r="T6" s="341"/>
      <c r="U6" s="342"/>
      <c r="V6" s="341"/>
      <c r="W6" s="342"/>
      <c r="X6" s="341"/>
      <c r="Y6" s="342"/>
      <c r="Z6" s="341"/>
      <c r="AA6" s="342"/>
      <c r="AB6" s="341"/>
      <c r="AC6" s="342"/>
      <c r="AD6" s="349"/>
      <c r="AE6" s="175"/>
      <c r="AF6" s="175"/>
    </row>
    <row r="7" spans="1:34" ht="64.5" customHeight="1" thickBot="1" x14ac:dyDescent="0.6">
      <c r="A7" s="345"/>
      <c r="B7" s="178" t="s">
        <v>44</v>
      </c>
      <c r="C7" s="179" t="s">
        <v>45</v>
      </c>
      <c r="D7" s="179" t="s">
        <v>44</v>
      </c>
      <c r="E7" s="179" t="s">
        <v>45</v>
      </c>
      <c r="F7" s="179" t="s">
        <v>44</v>
      </c>
      <c r="G7" s="179" t="s">
        <v>45</v>
      </c>
      <c r="H7" s="179" t="s">
        <v>44</v>
      </c>
      <c r="I7" s="179" t="s">
        <v>45</v>
      </c>
      <c r="J7" s="179" t="s">
        <v>44</v>
      </c>
      <c r="K7" s="179" t="s">
        <v>45</v>
      </c>
      <c r="L7" s="179" t="s">
        <v>44</v>
      </c>
      <c r="M7" s="179" t="s">
        <v>45</v>
      </c>
      <c r="N7" s="179" t="s">
        <v>44</v>
      </c>
      <c r="O7" s="179" t="s">
        <v>45</v>
      </c>
      <c r="P7" s="179" t="s">
        <v>44</v>
      </c>
      <c r="Q7" s="179" t="s">
        <v>45</v>
      </c>
      <c r="R7" s="179" t="s">
        <v>44</v>
      </c>
      <c r="S7" s="179" t="s">
        <v>45</v>
      </c>
      <c r="T7" s="179" t="s">
        <v>44</v>
      </c>
      <c r="U7" s="179" t="s">
        <v>45</v>
      </c>
      <c r="V7" s="179" t="s">
        <v>44</v>
      </c>
      <c r="W7" s="179" t="s">
        <v>45</v>
      </c>
      <c r="X7" s="179" t="s">
        <v>44</v>
      </c>
      <c r="Y7" s="179" t="s">
        <v>45</v>
      </c>
      <c r="Z7" s="179" t="s">
        <v>44</v>
      </c>
      <c r="AA7" s="179" t="s">
        <v>45</v>
      </c>
      <c r="AB7" s="179" t="s">
        <v>44</v>
      </c>
      <c r="AC7" s="180" t="s">
        <v>45</v>
      </c>
      <c r="AD7" s="181"/>
      <c r="AE7" s="175"/>
      <c r="AF7" s="175"/>
    </row>
    <row r="8" spans="1:34" ht="33.75" customHeight="1" x14ac:dyDescent="0.55000000000000004">
      <c r="A8" s="182" t="s">
        <v>73</v>
      </c>
      <c r="B8" s="183">
        <v>33</v>
      </c>
      <c r="C8" s="184" t="s">
        <v>26</v>
      </c>
      <c r="D8" s="144">
        <v>34</v>
      </c>
      <c r="E8" s="144" t="s">
        <v>26</v>
      </c>
      <c r="F8" s="144">
        <v>39</v>
      </c>
      <c r="G8" s="144" t="s">
        <v>26</v>
      </c>
      <c r="H8" s="144">
        <v>32</v>
      </c>
      <c r="I8" s="144" t="s">
        <v>26</v>
      </c>
      <c r="J8" s="144" t="s">
        <v>26</v>
      </c>
      <c r="K8" s="144" t="s">
        <v>26</v>
      </c>
      <c r="L8" s="144" t="s">
        <v>26</v>
      </c>
      <c r="M8" s="144" t="s">
        <v>26</v>
      </c>
      <c r="N8" s="144" t="s">
        <v>26</v>
      </c>
      <c r="O8" s="144" t="s">
        <v>26</v>
      </c>
      <c r="P8" s="144" t="s">
        <v>26</v>
      </c>
      <c r="Q8" s="144" t="s">
        <v>26</v>
      </c>
      <c r="R8" s="144" t="s">
        <v>26</v>
      </c>
      <c r="S8" s="144" t="s">
        <v>26</v>
      </c>
      <c r="T8" s="144" t="s">
        <v>26</v>
      </c>
      <c r="U8" s="144" t="s">
        <v>26</v>
      </c>
      <c r="V8" s="144" t="s">
        <v>26</v>
      </c>
      <c r="W8" s="185" t="s">
        <v>26</v>
      </c>
      <c r="X8" s="144" t="s">
        <v>26</v>
      </c>
      <c r="Y8" s="144" t="s">
        <v>26</v>
      </c>
      <c r="Z8" s="144" t="s">
        <v>26</v>
      </c>
      <c r="AA8" s="144" t="s">
        <v>26</v>
      </c>
      <c r="AB8" s="144" t="s">
        <v>26</v>
      </c>
      <c r="AC8" s="186" t="s">
        <v>26</v>
      </c>
      <c r="AD8" s="187">
        <f t="shared" ref="AD8:AD14" si="0">SUM(B8:AC8)</f>
        <v>138</v>
      </c>
      <c r="AE8" s="175"/>
      <c r="AF8" s="175"/>
    </row>
    <row r="9" spans="1:34" ht="33.75" customHeight="1" x14ac:dyDescent="0.55000000000000004">
      <c r="A9" s="188" t="s">
        <v>74</v>
      </c>
      <c r="B9" s="189" t="s">
        <v>26</v>
      </c>
      <c r="C9" s="190">
        <v>1</v>
      </c>
      <c r="D9" s="191" t="s">
        <v>26</v>
      </c>
      <c r="E9" s="191">
        <v>1</v>
      </c>
      <c r="F9" s="191" t="s">
        <v>26</v>
      </c>
      <c r="G9" s="191" t="s">
        <v>26</v>
      </c>
      <c r="H9" s="191" t="s">
        <v>26</v>
      </c>
      <c r="I9" s="191">
        <v>1</v>
      </c>
      <c r="J9" s="191" t="s">
        <v>26</v>
      </c>
      <c r="K9" s="191">
        <v>10</v>
      </c>
      <c r="L9" s="191" t="s">
        <v>26</v>
      </c>
      <c r="M9" s="191">
        <v>1</v>
      </c>
      <c r="N9" s="191" t="s">
        <v>26</v>
      </c>
      <c r="O9" s="191">
        <v>1</v>
      </c>
      <c r="P9" s="191" t="s">
        <v>26</v>
      </c>
      <c r="Q9" s="191" t="s">
        <v>26</v>
      </c>
      <c r="R9" s="191" t="s">
        <v>26</v>
      </c>
      <c r="S9" s="191">
        <v>1</v>
      </c>
      <c r="T9" s="191" t="s">
        <v>26</v>
      </c>
      <c r="U9" s="191" t="s">
        <v>26</v>
      </c>
      <c r="V9" s="191" t="s">
        <v>26</v>
      </c>
      <c r="W9" s="192" t="s">
        <v>26</v>
      </c>
      <c r="X9" s="191" t="s">
        <v>26</v>
      </c>
      <c r="Y9" s="191" t="s">
        <v>26</v>
      </c>
      <c r="Z9" s="191" t="s">
        <v>26</v>
      </c>
      <c r="AA9" s="191" t="s">
        <v>26</v>
      </c>
      <c r="AB9" s="191" t="s">
        <v>26</v>
      </c>
      <c r="AC9" s="65" t="s">
        <v>26</v>
      </c>
      <c r="AD9" s="193">
        <f t="shared" si="0"/>
        <v>16</v>
      </c>
      <c r="AE9" s="175"/>
      <c r="AF9" s="175"/>
    </row>
    <row r="10" spans="1:34" ht="57" customHeight="1" x14ac:dyDescent="0.55000000000000004">
      <c r="A10" s="194" t="s">
        <v>75</v>
      </c>
      <c r="B10" s="190">
        <v>5</v>
      </c>
      <c r="C10" s="191" t="s">
        <v>26</v>
      </c>
      <c r="D10" s="191">
        <v>3</v>
      </c>
      <c r="E10" s="191" t="s">
        <v>26</v>
      </c>
      <c r="F10" s="191">
        <v>1</v>
      </c>
      <c r="G10" s="191" t="s">
        <v>26</v>
      </c>
      <c r="H10" s="191">
        <v>5</v>
      </c>
      <c r="I10" s="191" t="s">
        <v>26</v>
      </c>
      <c r="J10" s="191" t="s">
        <v>26</v>
      </c>
      <c r="K10" s="191" t="s">
        <v>26</v>
      </c>
      <c r="L10" s="191" t="s">
        <v>26</v>
      </c>
      <c r="M10" s="191" t="s">
        <v>26</v>
      </c>
      <c r="N10" s="191" t="s">
        <v>26</v>
      </c>
      <c r="O10" s="191" t="s">
        <v>26</v>
      </c>
      <c r="P10" s="191" t="s">
        <v>26</v>
      </c>
      <c r="Q10" s="191" t="s">
        <v>26</v>
      </c>
      <c r="R10" s="191" t="s">
        <v>26</v>
      </c>
      <c r="S10" s="191" t="s">
        <v>26</v>
      </c>
      <c r="T10" s="191" t="s">
        <v>26</v>
      </c>
      <c r="U10" s="191" t="s">
        <v>26</v>
      </c>
      <c r="V10" s="191" t="s">
        <v>26</v>
      </c>
      <c r="W10" s="191" t="s">
        <v>26</v>
      </c>
      <c r="X10" s="191" t="s">
        <v>26</v>
      </c>
      <c r="Y10" s="191" t="s">
        <v>26</v>
      </c>
      <c r="Z10" s="191" t="s">
        <v>26</v>
      </c>
      <c r="AA10" s="191" t="s">
        <v>26</v>
      </c>
      <c r="AB10" s="191" t="s">
        <v>26</v>
      </c>
      <c r="AC10" s="192" t="s">
        <v>26</v>
      </c>
      <c r="AD10" s="195">
        <f t="shared" si="0"/>
        <v>14</v>
      </c>
      <c r="AE10" s="175"/>
      <c r="AF10" s="175"/>
    </row>
    <row r="11" spans="1:34" ht="33.75" customHeight="1" x14ac:dyDescent="0.55000000000000004">
      <c r="A11" s="182" t="s">
        <v>4</v>
      </c>
      <c r="B11" s="183" t="s">
        <v>26</v>
      </c>
      <c r="C11" s="184" t="s">
        <v>26</v>
      </c>
      <c r="D11" s="144" t="s">
        <v>26</v>
      </c>
      <c r="E11" s="144" t="s">
        <v>26</v>
      </c>
      <c r="F11" s="144" t="s">
        <v>26</v>
      </c>
      <c r="G11" s="144" t="s">
        <v>26</v>
      </c>
      <c r="H11" s="144" t="s">
        <v>26</v>
      </c>
      <c r="I11" s="144" t="s">
        <v>26</v>
      </c>
      <c r="J11" s="144" t="s">
        <v>26</v>
      </c>
      <c r="K11" s="144">
        <v>27</v>
      </c>
      <c r="L11" s="144" t="s">
        <v>26</v>
      </c>
      <c r="M11" s="144" t="s">
        <v>26</v>
      </c>
      <c r="N11" s="144" t="s">
        <v>26</v>
      </c>
      <c r="O11" s="144" t="s">
        <v>26</v>
      </c>
      <c r="P11" s="144" t="s">
        <v>26</v>
      </c>
      <c r="Q11" s="144" t="s">
        <v>26</v>
      </c>
      <c r="R11" s="144" t="s">
        <v>26</v>
      </c>
      <c r="S11" s="144" t="s">
        <v>26</v>
      </c>
      <c r="T11" s="144" t="s">
        <v>26</v>
      </c>
      <c r="U11" s="144" t="s">
        <v>26</v>
      </c>
      <c r="V11" s="144" t="s">
        <v>26</v>
      </c>
      <c r="W11" s="185" t="s">
        <v>26</v>
      </c>
      <c r="X11" s="144" t="s">
        <v>26</v>
      </c>
      <c r="Y11" s="144" t="s">
        <v>26</v>
      </c>
      <c r="Z11" s="144" t="s">
        <v>26</v>
      </c>
      <c r="AA11" s="144" t="s">
        <v>26</v>
      </c>
      <c r="AB11" s="144" t="s">
        <v>26</v>
      </c>
      <c r="AC11" s="186" t="s">
        <v>26</v>
      </c>
      <c r="AD11" s="187">
        <f>SUM(B11:AC11)</f>
        <v>27</v>
      </c>
      <c r="AE11" s="175"/>
      <c r="AF11" s="175"/>
    </row>
    <row r="12" spans="1:34" ht="33.75" customHeight="1" x14ac:dyDescent="0.55000000000000004">
      <c r="A12" s="182" t="s">
        <v>5</v>
      </c>
      <c r="B12" s="183" t="s">
        <v>26</v>
      </c>
      <c r="C12" s="184">
        <v>1</v>
      </c>
      <c r="D12" s="144" t="s">
        <v>26</v>
      </c>
      <c r="E12" s="144">
        <v>1</v>
      </c>
      <c r="F12" s="144" t="s">
        <v>26</v>
      </c>
      <c r="G12" s="144">
        <v>2</v>
      </c>
      <c r="H12" s="144" t="s">
        <v>26</v>
      </c>
      <c r="I12" s="144">
        <v>1</v>
      </c>
      <c r="J12" s="144" t="s">
        <v>26</v>
      </c>
      <c r="K12" s="144">
        <v>13</v>
      </c>
      <c r="L12" s="144" t="s">
        <v>26</v>
      </c>
      <c r="M12" s="144">
        <v>2</v>
      </c>
      <c r="N12" s="144" t="s">
        <v>26</v>
      </c>
      <c r="O12" s="144">
        <v>1</v>
      </c>
      <c r="P12" s="144" t="s">
        <v>26</v>
      </c>
      <c r="Q12" s="144" t="s">
        <v>26</v>
      </c>
      <c r="R12" s="144" t="s">
        <v>26</v>
      </c>
      <c r="S12" s="144">
        <v>1</v>
      </c>
      <c r="T12" s="144" t="s">
        <v>26</v>
      </c>
      <c r="U12" s="144" t="s">
        <v>26</v>
      </c>
      <c r="V12" s="144" t="s">
        <v>26</v>
      </c>
      <c r="W12" s="185">
        <v>5</v>
      </c>
      <c r="X12" s="144" t="s">
        <v>26</v>
      </c>
      <c r="Y12" s="144">
        <v>2</v>
      </c>
      <c r="Z12" s="144" t="s">
        <v>26</v>
      </c>
      <c r="AA12" s="144">
        <v>1</v>
      </c>
      <c r="AB12" s="144" t="s">
        <v>26</v>
      </c>
      <c r="AC12" s="186">
        <v>1</v>
      </c>
      <c r="AD12" s="195">
        <f t="shared" si="0"/>
        <v>31</v>
      </c>
      <c r="AE12" s="175"/>
      <c r="AF12" s="175"/>
      <c r="AH12" s="42"/>
    </row>
    <row r="13" spans="1:34" ht="57" customHeight="1" x14ac:dyDescent="0.55000000000000004">
      <c r="A13" s="182" t="s">
        <v>90</v>
      </c>
      <c r="B13" s="183">
        <v>47</v>
      </c>
      <c r="C13" s="184">
        <v>8</v>
      </c>
      <c r="D13" s="144">
        <v>52</v>
      </c>
      <c r="E13" s="144">
        <v>6</v>
      </c>
      <c r="F13" s="144">
        <v>62</v>
      </c>
      <c r="G13" s="144">
        <v>6</v>
      </c>
      <c r="H13" s="144">
        <v>33</v>
      </c>
      <c r="I13" s="144">
        <v>9</v>
      </c>
      <c r="J13" s="144" t="s">
        <v>26</v>
      </c>
      <c r="K13" s="144">
        <v>16</v>
      </c>
      <c r="L13" s="144" t="s">
        <v>26</v>
      </c>
      <c r="M13" s="144">
        <v>10</v>
      </c>
      <c r="N13" s="144" t="s">
        <v>26</v>
      </c>
      <c r="O13" s="144">
        <v>8</v>
      </c>
      <c r="P13" s="144" t="s">
        <v>26</v>
      </c>
      <c r="Q13" s="144">
        <v>4</v>
      </c>
      <c r="R13" s="144" t="s">
        <v>26</v>
      </c>
      <c r="S13" s="144">
        <v>4</v>
      </c>
      <c r="T13" s="144" t="s">
        <v>26</v>
      </c>
      <c r="U13" s="144">
        <v>5</v>
      </c>
      <c r="V13" s="144" t="s">
        <v>26</v>
      </c>
      <c r="W13" s="185">
        <v>5</v>
      </c>
      <c r="X13" s="144" t="s">
        <v>26</v>
      </c>
      <c r="Y13" s="144">
        <v>5</v>
      </c>
      <c r="Z13" s="144">
        <v>16</v>
      </c>
      <c r="AA13" s="144">
        <v>4</v>
      </c>
      <c r="AB13" s="144" t="s">
        <v>26</v>
      </c>
      <c r="AC13" s="186">
        <v>6</v>
      </c>
      <c r="AD13" s="195">
        <f t="shared" si="0"/>
        <v>306</v>
      </c>
      <c r="AE13" s="175"/>
      <c r="AF13" s="175"/>
    </row>
    <row r="14" spans="1:34" ht="57" customHeight="1" x14ac:dyDescent="0.55000000000000004">
      <c r="A14" s="196" t="s">
        <v>76</v>
      </c>
      <c r="B14" s="197" t="s">
        <v>26</v>
      </c>
      <c r="C14" s="198">
        <v>1</v>
      </c>
      <c r="D14" s="66">
        <v>1</v>
      </c>
      <c r="E14" s="66">
        <v>2</v>
      </c>
      <c r="F14" s="66">
        <v>16</v>
      </c>
      <c r="G14" s="66">
        <v>8</v>
      </c>
      <c r="H14" s="66" t="s">
        <v>26</v>
      </c>
      <c r="I14" s="66">
        <v>1</v>
      </c>
      <c r="J14" s="66" t="s">
        <v>26</v>
      </c>
      <c r="K14" s="66">
        <v>42</v>
      </c>
      <c r="L14" s="66" t="s">
        <v>26</v>
      </c>
      <c r="M14" s="66">
        <v>8</v>
      </c>
      <c r="N14" s="66" t="s">
        <v>26</v>
      </c>
      <c r="O14" s="66">
        <v>9</v>
      </c>
      <c r="P14" s="66" t="s">
        <v>26</v>
      </c>
      <c r="Q14" s="66" t="s">
        <v>26</v>
      </c>
      <c r="R14" s="66" t="s">
        <v>26</v>
      </c>
      <c r="S14" s="66" t="s">
        <v>26</v>
      </c>
      <c r="T14" s="66" t="s">
        <v>26</v>
      </c>
      <c r="U14" s="66" t="s">
        <v>26</v>
      </c>
      <c r="V14" s="66" t="s">
        <v>26</v>
      </c>
      <c r="W14" s="199">
        <v>4</v>
      </c>
      <c r="X14" s="191" t="s">
        <v>26</v>
      </c>
      <c r="Y14" s="191">
        <v>2</v>
      </c>
      <c r="Z14" s="191">
        <v>26</v>
      </c>
      <c r="AA14" s="191">
        <v>1</v>
      </c>
      <c r="AB14" s="191">
        <v>3</v>
      </c>
      <c r="AC14" s="65">
        <v>1</v>
      </c>
      <c r="AD14" s="195">
        <f t="shared" si="0"/>
        <v>125</v>
      </c>
      <c r="AE14" s="175"/>
      <c r="AF14" s="175"/>
    </row>
    <row r="15" spans="1:34" s="105" customFormat="1" ht="33.75" customHeight="1" thickBot="1" x14ac:dyDescent="0.6">
      <c r="A15" s="200" t="s">
        <v>17</v>
      </c>
      <c r="B15" s="110">
        <f>SUM(B8:B14)</f>
        <v>85</v>
      </c>
      <c r="C15" s="110">
        <f t="shared" ref="C15:AD15" si="1">SUM(C8:C14)</f>
        <v>11</v>
      </c>
      <c r="D15" s="110">
        <f t="shared" si="1"/>
        <v>90</v>
      </c>
      <c r="E15" s="110">
        <f t="shared" si="1"/>
        <v>10</v>
      </c>
      <c r="F15" s="110">
        <f t="shared" si="1"/>
        <v>118</v>
      </c>
      <c r="G15" s="110">
        <f t="shared" si="1"/>
        <v>16</v>
      </c>
      <c r="H15" s="110">
        <f t="shared" si="1"/>
        <v>70</v>
      </c>
      <c r="I15" s="110">
        <f t="shared" si="1"/>
        <v>12</v>
      </c>
      <c r="J15" s="110" t="s">
        <v>26</v>
      </c>
      <c r="K15" s="110">
        <f t="shared" si="1"/>
        <v>108</v>
      </c>
      <c r="L15" s="110" t="s">
        <v>26</v>
      </c>
      <c r="M15" s="110">
        <f t="shared" si="1"/>
        <v>21</v>
      </c>
      <c r="N15" s="110" t="s">
        <v>26</v>
      </c>
      <c r="O15" s="110">
        <f t="shared" si="1"/>
        <v>19</v>
      </c>
      <c r="P15" s="110" t="s">
        <v>26</v>
      </c>
      <c r="Q15" s="110">
        <f t="shared" si="1"/>
        <v>4</v>
      </c>
      <c r="R15" s="110" t="s">
        <v>26</v>
      </c>
      <c r="S15" s="110">
        <f t="shared" si="1"/>
        <v>6</v>
      </c>
      <c r="T15" s="110" t="s">
        <v>26</v>
      </c>
      <c r="U15" s="110">
        <f t="shared" si="1"/>
        <v>5</v>
      </c>
      <c r="V15" s="110" t="s">
        <v>26</v>
      </c>
      <c r="W15" s="110">
        <f t="shared" si="1"/>
        <v>14</v>
      </c>
      <c r="X15" s="110" t="s">
        <v>26</v>
      </c>
      <c r="Y15" s="110">
        <f t="shared" si="1"/>
        <v>9</v>
      </c>
      <c r="Z15" s="110">
        <f t="shared" si="1"/>
        <v>42</v>
      </c>
      <c r="AA15" s="110">
        <f t="shared" si="1"/>
        <v>6</v>
      </c>
      <c r="AB15" s="110">
        <f t="shared" si="1"/>
        <v>3</v>
      </c>
      <c r="AC15" s="110">
        <f t="shared" si="1"/>
        <v>8</v>
      </c>
      <c r="AD15" s="121">
        <f t="shared" si="1"/>
        <v>657</v>
      </c>
      <c r="AE15" s="175"/>
      <c r="AF15" s="175"/>
    </row>
    <row r="16" spans="1:34" x14ac:dyDescent="0.55000000000000004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  <c r="AE16" s="175"/>
      <c r="AF16" s="175"/>
    </row>
    <row r="17" spans="1:32" ht="26.25" customHeight="1" x14ac:dyDescent="0.55000000000000004">
      <c r="A17" s="176" t="s">
        <v>104</v>
      </c>
      <c r="B17" s="337" t="s">
        <v>100</v>
      </c>
      <c r="C17" s="337"/>
      <c r="D17" s="337"/>
      <c r="E17" s="337"/>
      <c r="F17" s="338" t="s">
        <v>17</v>
      </c>
      <c r="G17" s="338"/>
      <c r="H17" s="338"/>
      <c r="I17" s="174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  <c r="AE17" s="175"/>
      <c r="AF17" s="175"/>
    </row>
    <row r="18" spans="1:32" x14ac:dyDescent="0.55000000000000004">
      <c r="A18" s="176" t="s">
        <v>98</v>
      </c>
      <c r="B18" s="337" t="s">
        <v>101</v>
      </c>
      <c r="C18" s="337"/>
      <c r="D18" s="337"/>
      <c r="E18" s="337"/>
      <c r="F18" s="338">
        <v>408</v>
      </c>
      <c r="G18" s="338"/>
      <c r="H18" s="338"/>
      <c r="I18" s="174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175"/>
      <c r="AF18" s="175"/>
    </row>
    <row r="19" spans="1:32" x14ac:dyDescent="0.55000000000000004">
      <c r="A19" s="176" t="s">
        <v>99</v>
      </c>
      <c r="B19" s="337" t="s">
        <v>102</v>
      </c>
      <c r="C19" s="337"/>
      <c r="D19" s="337"/>
      <c r="E19" s="337"/>
      <c r="F19" s="338">
        <v>249</v>
      </c>
      <c r="G19" s="338"/>
      <c r="H19" s="338"/>
      <c r="I19" s="174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  <c r="AE19" s="175"/>
      <c r="AF19" s="175"/>
    </row>
    <row r="20" spans="1:32" x14ac:dyDescent="0.55000000000000004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05"/>
    </row>
    <row r="21" spans="1:32" x14ac:dyDescent="0.55000000000000004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05"/>
      <c r="AE21" s="105"/>
    </row>
    <row r="22" spans="1:32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201"/>
      <c r="AE22" s="201"/>
    </row>
    <row r="23" spans="1:32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201"/>
      <c r="AE23" s="201"/>
    </row>
    <row r="24" spans="1:32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201"/>
      <c r="AE24" s="201"/>
    </row>
    <row r="25" spans="1:32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201"/>
      <c r="AE25" s="201"/>
    </row>
    <row r="26" spans="1:32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201"/>
      <c r="AE26" s="201"/>
    </row>
    <row r="27" spans="1:32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201"/>
      <c r="AE27" s="201"/>
    </row>
    <row r="28" spans="1:32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201"/>
      <c r="AE28" s="201"/>
    </row>
    <row r="29" spans="1:32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201"/>
      <c r="AE29" s="201"/>
    </row>
    <row r="30" spans="1:32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201"/>
      <c r="AE30" s="201"/>
    </row>
    <row r="31" spans="1:32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201"/>
      <c r="AE31" s="201"/>
    </row>
    <row r="32" spans="1:32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201"/>
      <c r="AE32" s="201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201"/>
      <c r="AE33" s="201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201"/>
      <c r="AE34" s="201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25">
    <mergeCell ref="B19:E19"/>
    <mergeCell ref="F19:H19"/>
    <mergeCell ref="P5:Q6"/>
    <mergeCell ref="Z5:AA6"/>
    <mergeCell ref="R5:S6"/>
    <mergeCell ref="T5:U6"/>
    <mergeCell ref="V5:W6"/>
    <mergeCell ref="X5:Y6"/>
    <mergeCell ref="B17:E17"/>
    <mergeCell ref="F17:H17"/>
    <mergeCell ref="B18:E18"/>
    <mergeCell ref="F18:H18"/>
    <mergeCell ref="N5:O6"/>
    <mergeCell ref="D5:E6"/>
    <mergeCell ref="F5:G6"/>
    <mergeCell ref="J5:K6"/>
    <mergeCell ref="A1:AD1"/>
    <mergeCell ref="A2:AD2"/>
    <mergeCell ref="A3:AD3"/>
    <mergeCell ref="A5:A7"/>
    <mergeCell ref="B5:C6"/>
    <mergeCell ref="H5:I6"/>
    <mergeCell ref="L5:M6"/>
    <mergeCell ref="AB5:AC6"/>
    <mergeCell ref="AD5:AD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H34"/>
  <sheetViews>
    <sheetView zoomScale="85" workbookViewId="0">
      <selection activeCell="A3" sqref="A3:AD3"/>
    </sheetView>
  </sheetViews>
  <sheetFormatPr defaultRowHeight="26.25" x14ac:dyDescent="0.55000000000000004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 x14ac:dyDescent="0.55000000000000004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205"/>
      <c r="AF1" s="205"/>
    </row>
    <row r="2" spans="1:34" s="42" customFormat="1" x14ac:dyDescent="0.55000000000000004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205"/>
      <c r="AF2" s="205"/>
    </row>
    <row r="3" spans="1:34" s="42" customFormat="1" x14ac:dyDescent="0.55000000000000004">
      <c r="A3" s="323" t="s">
        <v>107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205"/>
      <c r="AF3" s="205"/>
    </row>
    <row r="4" spans="1:34" ht="27" thickBot="1" x14ac:dyDescent="0.6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5"/>
      <c r="AE4" s="175"/>
      <c r="AF4" s="175"/>
    </row>
    <row r="5" spans="1:34" ht="30.75" customHeight="1" x14ac:dyDescent="0.55000000000000004">
      <c r="A5" s="343" t="s">
        <v>2</v>
      </c>
      <c r="B5" s="346" t="s">
        <v>7</v>
      </c>
      <c r="C5" s="340"/>
      <c r="D5" s="339" t="s">
        <v>19</v>
      </c>
      <c r="E5" s="340"/>
      <c r="F5" s="339" t="s">
        <v>13</v>
      </c>
      <c r="G5" s="340"/>
      <c r="H5" s="339" t="s">
        <v>20</v>
      </c>
      <c r="I5" s="340"/>
      <c r="J5" s="339" t="s">
        <v>8</v>
      </c>
      <c r="K5" s="340"/>
      <c r="L5" s="339" t="s">
        <v>21</v>
      </c>
      <c r="M5" s="340"/>
      <c r="N5" s="339" t="s">
        <v>14</v>
      </c>
      <c r="O5" s="340"/>
      <c r="P5" s="339" t="s">
        <v>18</v>
      </c>
      <c r="Q5" s="340"/>
      <c r="R5" s="339" t="s">
        <v>15</v>
      </c>
      <c r="S5" s="340"/>
      <c r="T5" s="339" t="s">
        <v>22</v>
      </c>
      <c r="U5" s="340"/>
      <c r="V5" s="339" t="s">
        <v>9</v>
      </c>
      <c r="W5" s="340"/>
      <c r="X5" s="339" t="s">
        <v>12</v>
      </c>
      <c r="Y5" s="340"/>
      <c r="Z5" s="339" t="s">
        <v>10</v>
      </c>
      <c r="AA5" s="340"/>
      <c r="AB5" s="339" t="s">
        <v>11</v>
      </c>
      <c r="AC5" s="340"/>
      <c r="AD5" s="348" t="s">
        <v>17</v>
      </c>
      <c r="AE5" s="175"/>
      <c r="AF5" s="175"/>
    </row>
    <row r="6" spans="1:34" ht="116.25" customHeight="1" thickBot="1" x14ac:dyDescent="0.6">
      <c r="A6" s="344"/>
      <c r="B6" s="347"/>
      <c r="C6" s="342"/>
      <c r="D6" s="341"/>
      <c r="E6" s="342"/>
      <c r="F6" s="341"/>
      <c r="G6" s="342"/>
      <c r="H6" s="341"/>
      <c r="I6" s="342"/>
      <c r="J6" s="341"/>
      <c r="K6" s="342"/>
      <c r="L6" s="341"/>
      <c r="M6" s="342"/>
      <c r="N6" s="341"/>
      <c r="O6" s="342"/>
      <c r="P6" s="341"/>
      <c r="Q6" s="342"/>
      <c r="R6" s="341"/>
      <c r="S6" s="342"/>
      <c r="T6" s="341"/>
      <c r="U6" s="342"/>
      <c r="V6" s="341"/>
      <c r="W6" s="342"/>
      <c r="X6" s="341"/>
      <c r="Y6" s="342"/>
      <c r="Z6" s="341"/>
      <c r="AA6" s="342"/>
      <c r="AB6" s="341"/>
      <c r="AC6" s="342"/>
      <c r="AD6" s="349"/>
      <c r="AE6" s="175"/>
      <c r="AF6" s="175"/>
    </row>
    <row r="7" spans="1:34" ht="64.5" customHeight="1" thickBot="1" x14ac:dyDescent="0.6">
      <c r="A7" s="345"/>
      <c r="B7" s="178" t="s">
        <v>44</v>
      </c>
      <c r="C7" s="179" t="s">
        <v>45</v>
      </c>
      <c r="D7" s="179" t="s">
        <v>44</v>
      </c>
      <c r="E7" s="179" t="s">
        <v>45</v>
      </c>
      <c r="F7" s="179" t="s">
        <v>44</v>
      </c>
      <c r="G7" s="179" t="s">
        <v>45</v>
      </c>
      <c r="H7" s="179" t="s">
        <v>44</v>
      </c>
      <c r="I7" s="179" t="s">
        <v>45</v>
      </c>
      <c r="J7" s="179" t="s">
        <v>44</v>
      </c>
      <c r="K7" s="179" t="s">
        <v>45</v>
      </c>
      <c r="L7" s="179" t="s">
        <v>44</v>
      </c>
      <c r="M7" s="179" t="s">
        <v>45</v>
      </c>
      <c r="N7" s="179" t="s">
        <v>44</v>
      </c>
      <c r="O7" s="179" t="s">
        <v>45</v>
      </c>
      <c r="P7" s="179" t="s">
        <v>44</v>
      </c>
      <c r="Q7" s="179" t="s">
        <v>45</v>
      </c>
      <c r="R7" s="179" t="s">
        <v>44</v>
      </c>
      <c r="S7" s="179" t="s">
        <v>45</v>
      </c>
      <c r="T7" s="179" t="s">
        <v>44</v>
      </c>
      <c r="U7" s="179" t="s">
        <v>45</v>
      </c>
      <c r="V7" s="179" t="s">
        <v>44</v>
      </c>
      <c r="W7" s="179" t="s">
        <v>45</v>
      </c>
      <c r="X7" s="179" t="s">
        <v>44</v>
      </c>
      <c r="Y7" s="179" t="s">
        <v>45</v>
      </c>
      <c r="Z7" s="179" t="s">
        <v>44</v>
      </c>
      <c r="AA7" s="179" t="s">
        <v>45</v>
      </c>
      <c r="AB7" s="179" t="s">
        <v>44</v>
      </c>
      <c r="AC7" s="180" t="s">
        <v>45</v>
      </c>
      <c r="AD7" s="181"/>
      <c r="AE7" s="175"/>
      <c r="AF7" s="175"/>
    </row>
    <row r="8" spans="1:34" ht="33.75" customHeight="1" x14ac:dyDescent="0.55000000000000004">
      <c r="A8" s="182" t="s">
        <v>73</v>
      </c>
      <c r="B8" s="183">
        <v>33</v>
      </c>
      <c r="C8" s="184" t="s">
        <v>26</v>
      </c>
      <c r="D8" s="144">
        <v>34</v>
      </c>
      <c r="E8" s="144" t="s">
        <v>26</v>
      </c>
      <c r="F8" s="144">
        <v>39</v>
      </c>
      <c r="G8" s="144" t="s">
        <v>26</v>
      </c>
      <c r="H8" s="144">
        <v>32</v>
      </c>
      <c r="I8" s="144" t="s">
        <v>26</v>
      </c>
      <c r="J8" s="144" t="s">
        <v>26</v>
      </c>
      <c r="K8" s="144" t="s">
        <v>26</v>
      </c>
      <c r="L8" s="144" t="s">
        <v>26</v>
      </c>
      <c r="M8" s="144" t="s">
        <v>26</v>
      </c>
      <c r="N8" s="144" t="s">
        <v>26</v>
      </c>
      <c r="O8" s="144" t="s">
        <v>26</v>
      </c>
      <c r="P8" s="144" t="s">
        <v>26</v>
      </c>
      <c r="Q8" s="144" t="s">
        <v>26</v>
      </c>
      <c r="R8" s="144" t="s">
        <v>26</v>
      </c>
      <c r="S8" s="144" t="s">
        <v>26</v>
      </c>
      <c r="T8" s="144" t="s">
        <v>26</v>
      </c>
      <c r="U8" s="144" t="s">
        <v>26</v>
      </c>
      <c r="V8" s="144" t="s">
        <v>26</v>
      </c>
      <c r="W8" s="185" t="s">
        <v>26</v>
      </c>
      <c r="X8" s="144" t="s">
        <v>26</v>
      </c>
      <c r="Y8" s="144" t="s">
        <v>26</v>
      </c>
      <c r="Z8" s="144" t="s">
        <v>26</v>
      </c>
      <c r="AA8" s="144" t="s">
        <v>26</v>
      </c>
      <c r="AB8" s="144" t="s">
        <v>26</v>
      </c>
      <c r="AC8" s="186" t="s">
        <v>26</v>
      </c>
      <c r="AD8" s="187">
        <f t="shared" ref="AD8:AD14" si="0">SUM(B8:AC8)</f>
        <v>138</v>
      </c>
      <c r="AE8" s="175"/>
      <c r="AF8" s="175"/>
    </row>
    <row r="9" spans="1:34" ht="33.75" customHeight="1" x14ac:dyDescent="0.55000000000000004">
      <c r="A9" s="188" t="s">
        <v>74</v>
      </c>
      <c r="B9" s="189" t="s">
        <v>26</v>
      </c>
      <c r="C9" s="190">
        <v>1</v>
      </c>
      <c r="D9" s="191" t="s">
        <v>26</v>
      </c>
      <c r="E9" s="191">
        <v>1</v>
      </c>
      <c r="F9" s="191" t="s">
        <v>26</v>
      </c>
      <c r="G9" s="191" t="s">
        <v>26</v>
      </c>
      <c r="H9" s="191" t="s">
        <v>26</v>
      </c>
      <c r="I9" s="191">
        <v>1</v>
      </c>
      <c r="J9" s="191" t="s">
        <v>26</v>
      </c>
      <c r="K9" s="191">
        <v>10</v>
      </c>
      <c r="L9" s="191" t="s">
        <v>26</v>
      </c>
      <c r="M9" s="191">
        <v>1</v>
      </c>
      <c r="N9" s="191" t="s">
        <v>26</v>
      </c>
      <c r="O9" s="191">
        <v>1</v>
      </c>
      <c r="P9" s="191" t="s">
        <v>26</v>
      </c>
      <c r="Q9" s="191" t="s">
        <v>26</v>
      </c>
      <c r="R9" s="191" t="s">
        <v>26</v>
      </c>
      <c r="S9" s="191">
        <v>1</v>
      </c>
      <c r="T9" s="191" t="s">
        <v>26</v>
      </c>
      <c r="U9" s="191" t="s">
        <v>26</v>
      </c>
      <c r="V9" s="191" t="s">
        <v>26</v>
      </c>
      <c r="W9" s="192" t="s">
        <v>26</v>
      </c>
      <c r="X9" s="191" t="s">
        <v>26</v>
      </c>
      <c r="Y9" s="191" t="s">
        <v>26</v>
      </c>
      <c r="Z9" s="191" t="s">
        <v>26</v>
      </c>
      <c r="AA9" s="191" t="s">
        <v>26</v>
      </c>
      <c r="AB9" s="191" t="s">
        <v>26</v>
      </c>
      <c r="AC9" s="65" t="s">
        <v>26</v>
      </c>
      <c r="AD9" s="193">
        <f t="shared" si="0"/>
        <v>16</v>
      </c>
      <c r="AE9" s="175"/>
      <c r="AF9" s="175"/>
    </row>
    <row r="10" spans="1:34" ht="57" customHeight="1" x14ac:dyDescent="0.55000000000000004">
      <c r="A10" s="194" t="s">
        <v>75</v>
      </c>
      <c r="B10" s="190">
        <v>5</v>
      </c>
      <c r="C10" s="191" t="s">
        <v>26</v>
      </c>
      <c r="D10" s="191">
        <v>3</v>
      </c>
      <c r="E10" s="191" t="s">
        <v>26</v>
      </c>
      <c r="F10" s="191">
        <v>1</v>
      </c>
      <c r="G10" s="191" t="s">
        <v>26</v>
      </c>
      <c r="H10" s="191">
        <v>5</v>
      </c>
      <c r="I10" s="191" t="s">
        <v>26</v>
      </c>
      <c r="J10" s="191" t="s">
        <v>26</v>
      </c>
      <c r="K10" s="191" t="s">
        <v>26</v>
      </c>
      <c r="L10" s="191" t="s">
        <v>26</v>
      </c>
      <c r="M10" s="191" t="s">
        <v>26</v>
      </c>
      <c r="N10" s="191" t="s">
        <v>26</v>
      </c>
      <c r="O10" s="191" t="s">
        <v>26</v>
      </c>
      <c r="P10" s="191" t="s">
        <v>26</v>
      </c>
      <c r="Q10" s="191" t="s">
        <v>26</v>
      </c>
      <c r="R10" s="191" t="s">
        <v>26</v>
      </c>
      <c r="S10" s="191" t="s">
        <v>26</v>
      </c>
      <c r="T10" s="191" t="s">
        <v>26</v>
      </c>
      <c r="U10" s="191" t="s">
        <v>26</v>
      </c>
      <c r="V10" s="191" t="s">
        <v>26</v>
      </c>
      <c r="W10" s="191" t="s">
        <v>26</v>
      </c>
      <c r="X10" s="191" t="s">
        <v>26</v>
      </c>
      <c r="Y10" s="191" t="s">
        <v>26</v>
      </c>
      <c r="Z10" s="191" t="s">
        <v>26</v>
      </c>
      <c r="AA10" s="191" t="s">
        <v>26</v>
      </c>
      <c r="AB10" s="191" t="s">
        <v>26</v>
      </c>
      <c r="AC10" s="192" t="s">
        <v>26</v>
      </c>
      <c r="AD10" s="195">
        <f t="shared" si="0"/>
        <v>14</v>
      </c>
      <c r="AE10" s="175"/>
      <c r="AF10" s="175"/>
    </row>
    <row r="11" spans="1:34" ht="33.75" customHeight="1" x14ac:dyDescent="0.55000000000000004">
      <c r="A11" s="182" t="s">
        <v>4</v>
      </c>
      <c r="B11" s="183" t="s">
        <v>26</v>
      </c>
      <c r="C11" s="184" t="s">
        <v>26</v>
      </c>
      <c r="D11" s="144" t="s">
        <v>26</v>
      </c>
      <c r="E11" s="144" t="s">
        <v>26</v>
      </c>
      <c r="F11" s="144" t="s">
        <v>26</v>
      </c>
      <c r="G11" s="144" t="s">
        <v>26</v>
      </c>
      <c r="H11" s="144" t="s">
        <v>26</v>
      </c>
      <c r="I11" s="144" t="s">
        <v>26</v>
      </c>
      <c r="J11" s="144" t="s">
        <v>26</v>
      </c>
      <c r="K11" s="144">
        <v>27</v>
      </c>
      <c r="L11" s="144" t="s">
        <v>26</v>
      </c>
      <c r="M11" s="144" t="s">
        <v>26</v>
      </c>
      <c r="N11" s="144" t="s">
        <v>26</v>
      </c>
      <c r="O11" s="144" t="s">
        <v>26</v>
      </c>
      <c r="P11" s="144" t="s">
        <v>26</v>
      </c>
      <c r="Q11" s="144" t="s">
        <v>26</v>
      </c>
      <c r="R11" s="144" t="s">
        <v>26</v>
      </c>
      <c r="S11" s="144" t="s">
        <v>26</v>
      </c>
      <c r="T11" s="144" t="s">
        <v>26</v>
      </c>
      <c r="U11" s="144" t="s">
        <v>26</v>
      </c>
      <c r="V11" s="144" t="s">
        <v>26</v>
      </c>
      <c r="W11" s="185" t="s">
        <v>26</v>
      </c>
      <c r="X11" s="144" t="s">
        <v>26</v>
      </c>
      <c r="Y11" s="144" t="s">
        <v>26</v>
      </c>
      <c r="Z11" s="144" t="s">
        <v>26</v>
      </c>
      <c r="AA11" s="144" t="s">
        <v>26</v>
      </c>
      <c r="AB11" s="144" t="s">
        <v>26</v>
      </c>
      <c r="AC11" s="186" t="s">
        <v>26</v>
      </c>
      <c r="AD11" s="187">
        <f>SUM(B11:AC11)</f>
        <v>27</v>
      </c>
      <c r="AE11" s="175"/>
      <c r="AF11" s="175"/>
    </row>
    <row r="12" spans="1:34" ht="33.75" customHeight="1" x14ac:dyDescent="0.55000000000000004">
      <c r="A12" s="182" t="s">
        <v>5</v>
      </c>
      <c r="B12" s="183" t="s">
        <v>26</v>
      </c>
      <c r="C12" s="184">
        <v>1</v>
      </c>
      <c r="D12" s="144" t="s">
        <v>26</v>
      </c>
      <c r="E12" s="144">
        <v>1</v>
      </c>
      <c r="F12" s="144" t="s">
        <v>26</v>
      </c>
      <c r="G12" s="144">
        <v>2</v>
      </c>
      <c r="H12" s="144" t="s">
        <v>26</v>
      </c>
      <c r="I12" s="144">
        <v>1</v>
      </c>
      <c r="J12" s="144" t="s">
        <v>26</v>
      </c>
      <c r="K12" s="144">
        <v>13</v>
      </c>
      <c r="L12" s="144" t="s">
        <v>26</v>
      </c>
      <c r="M12" s="144">
        <v>2</v>
      </c>
      <c r="N12" s="144" t="s">
        <v>26</v>
      </c>
      <c r="O12" s="144">
        <v>1</v>
      </c>
      <c r="P12" s="144" t="s">
        <v>26</v>
      </c>
      <c r="Q12" s="144" t="s">
        <v>26</v>
      </c>
      <c r="R12" s="144" t="s">
        <v>26</v>
      </c>
      <c r="S12" s="144">
        <v>1</v>
      </c>
      <c r="T12" s="144" t="s">
        <v>26</v>
      </c>
      <c r="U12" s="144" t="s">
        <v>26</v>
      </c>
      <c r="V12" s="144" t="s">
        <v>26</v>
      </c>
      <c r="W12" s="185">
        <v>5</v>
      </c>
      <c r="X12" s="144" t="s">
        <v>26</v>
      </c>
      <c r="Y12" s="144">
        <v>2</v>
      </c>
      <c r="Z12" s="144" t="s">
        <v>26</v>
      </c>
      <c r="AA12" s="144">
        <v>1</v>
      </c>
      <c r="AB12" s="144" t="s">
        <v>26</v>
      </c>
      <c r="AC12" s="186">
        <v>1</v>
      </c>
      <c r="AD12" s="195">
        <f t="shared" si="0"/>
        <v>31</v>
      </c>
      <c r="AE12" s="175"/>
      <c r="AF12" s="175"/>
      <c r="AH12" s="42"/>
    </row>
    <row r="13" spans="1:34" ht="57" customHeight="1" x14ac:dyDescent="0.55000000000000004">
      <c r="A13" s="182" t="s">
        <v>90</v>
      </c>
      <c r="B13" s="183">
        <v>47</v>
      </c>
      <c r="C13" s="184">
        <v>8</v>
      </c>
      <c r="D13" s="144">
        <v>52</v>
      </c>
      <c r="E13" s="144">
        <v>6</v>
      </c>
      <c r="F13" s="144">
        <v>62</v>
      </c>
      <c r="G13" s="144">
        <v>6</v>
      </c>
      <c r="H13" s="144">
        <v>33</v>
      </c>
      <c r="I13" s="144">
        <v>9</v>
      </c>
      <c r="J13" s="144" t="s">
        <v>26</v>
      </c>
      <c r="K13" s="144">
        <v>16</v>
      </c>
      <c r="L13" s="144" t="s">
        <v>26</v>
      </c>
      <c r="M13" s="144">
        <v>10</v>
      </c>
      <c r="N13" s="144" t="s">
        <v>26</v>
      </c>
      <c r="O13" s="144">
        <v>8</v>
      </c>
      <c r="P13" s="144" t="s">
        <v>26</v>
      </c>
      <c r="Q13" s="144">
        <v>4</v>
      </c>
      <c r="R13" s="144" t="s">
        <v>26</v>
      </c>
      <c r="S13" s="144">
        <v>4</v>
      </c>
      <c r="T13" s="144" t="s">
        <v>26</v>
      </c>
      <c r="U13" s="144">
        <v>5</v>
      </c>
      <c r="V13" s="144" t="s">
        <v>26</v>
      </c>
      <c r="W13" s="185">
        <v>5</v>
      </c>
      <c r="X13" s="144" t="s">
        <v>26</v>
      </c>
      <c r="Y13" s="144">
        <v>5</v>
      </c>
      <c r="Z13" s="144">
        <v>16</v>
      </c>
      <c r="AA13" s="144">
        <v>4</v>
      </c>
      <c r="AB13" s="144" t="s">
        <v>26</v>
      </c>
      <c r="AC13" s="186">
        <v>6</v>
      </c>
      <c r="AD13" s="195">
        <f t="shared" si="0"/>
        <v>306</v>
      </c>
      <c r="AE13" s="175"/>
      <c r="AF13" s="175"/>
    </row>
    <row r="14" spans="1:34" ht="57" customHeight="1" x14ac:dyDescent="0.55000000000000004">
      <c r="A14" s="196" t="s">
        <v>76</v>
      </c>
      <c r="B14" s="197" t="s">
        <v>26</v>
      </c>
      <c r="C14" s="198">
        <v>1</v>
      </c>
      <c r="D14" s="66">
        <v>1</v>
      </c>
      <c r="E14" s="66">
        <v>2</v>
      </c>
      <c r="F14" s="66">
        <v>16</v>
      </c>
      <c r="G14" s="66">
        <v>8</v>
      </c>
      <c r="H14" s="66" t="s">
        <v>26</v>
      </c>
      <c r="I14" s="66">
        <v>1</v>
      </c>
      <c r="J14" s="66" t="s">
        <v>26</v>
      </c>
      <c r="K14" s="66">
        <v>43</v>
      </c>
      <c r="L14" s="66" t="s">
        <v>26</v>
      </c>
      <c r="M14" s="66">
        <v>8</v>
      </c>
      <c r="N14" s="66" t="s">
        <v>26</v>
      </c>
      <c r="O14" s="66">
        <v>9</v>
      </c>
      <c r="P14" s="66" t="s">
        <v>26</v>
      </c>
      <c r="Q14" s="66" t="s">
        <v>26</v>
      </c>
      <c r="R14" s="66" t="s">
        <v>26</v>
      </c>
      <c r="S14" s="66" t="s">
        <v>26</v>
      </c>
      <c r="T14" s="66" t="s">
        <v>26</v>
      </c>
      <c r="U14" s="66" t="s">
        <v>26</v>
      </c>
      <c r="V14" s="66" t="s">
        <v>26</v>
      </c>
      <c r="W14" s="199">
        <v>4</v>
      </c>
      <c r="X14" s="191" t="s">
        <v>26</v>
      </c>
      <c r="Y14" s="191">
        <v>2</v>
      </c>
      <c r="Z14" s="191">
        <v>26</v>
      </c>
      <c r="AA14" s="191">
        <v>1</v>
      </c>
      <c r="AB14" s="191">
        <v>3</v>
      </c>
      <c r="AC14" s="65">
        <v>1</v>
      </c>
      <c r="AD14" s="195">
        <f t="shared" si="0"/>
        <v>126</v>
      </c>
      <c r="AE14" s="175"/>
      <c r="AF14" s="175"/>
    </row>
    <row r="15" spans="1:34" s="105" customFormat="1" ht="33.75" customHeight="1" thickBot="1" x14ac:dyDescent="0.6">
      <c r="A15" s="200" t="s">
        <v>17</v>
      </c>
      <c r="B15" s="110">
        <f>SUM(B8:B14)</f>
        <v>85</v>
      </c>
      <c r="C15" s="110">
        <f t="shared" ref="C15:AD15" si="1">SUM(C8:C14)</f>
        <v>11</v>
      </c>
      <c r="D15" s="110">
        <f t="shared" si="1"/>
        <v>90</v>
      </c>
      <c r="E15" s="110">
        <f t="shared" si="1"/>
        <v>10</v>
      </c>
      <c r="F15" s="110">
        <f t="shared" si="1"/>
        <v>118</v>
      </c>
      <c r="G15" s="110">
        <f t="shared" si="1"/>
        <v>16</v>
      </c>
      <c r="H15" s="110">
        <f t="shared" si="1"/>
        <v>70</v>
      </c>
      <c r="I15" s="110">
        <f t="shared" si="1"/>
        <v>12</v>
      </c>
      <c r="J15" s="110" t="s">
        <v>26</v>
      </c>
      <c r="K15" s="110">
        <f t="shared" si="1"/>
        <v>109</v>
      </c>
      <c r="L15" s="110" t="s">
        <v>26</v>
      </c>
      <c r="M15" s="110">
        <f t="shared" si="1"/>
        <v>21</v>
      </c>
      <c r="N15" s="110" t="s">
        <v>26</v>
      </c>
      <c r="O15" s="110">
        <f t="shared" si="1"/>
        <v>19</v>
      </c>
      <c r="P15" s="110" t="s">
        <v>26</v>
      </c>
      <c r="Q15" s="110">
        <f t="shared" si="1"/>
        <v>4</v>
      </c>
      <c r="R15" s="110" t="s">
        <v>26</v>
      </c>
      <c r="S15" s="110">
        <f t="shared" si="1"/>
        <v>6</v>
      </c>
      <c r="T15" s="110" t="s">
        <v>26</v>
      </c>
      <c r="U15" s="110">
        <f t="shared" si="1"/>
        <v>5</v>
      </c>
      <c r="V15" s="110" t="s">
        <v>26</v>
      </c>
      <c r="W15" s="110">
        <f t="shared" si="1"/>
        <v>14</v>
      </c>
      <c r="X15" s="110" t="s">
        <v>26</v>
      </c>
      <c r="Y15" s="110">
        <f t="shared" si="1"/>
        <v>9</v>
      </c>
      <c r="Z15" s="110">
        <f t="shared" si="1"/>
        <v>42</v>
      </c>
      <c r="AA15" s="110">
        <f t="shared" si="1"/>
        <v>6</v>
      </c>
      <c r="AB15" s="110">
        <f t="shared" si="1"/>
        <v>3</v>
      </c>
      <c r="AC15" s="110">
        <f t="shared" si="1"/>
        <v>8</v>
      </c>
      <c r="AD15" s="121">
        <f t="shared" si="1"/>
        <v>658</v>
      </c>
      <c r="AE15" s="175"/>
      <c r="AF15" s="175"/>
    </row>
    <row r="16" spans="1:34" x14ac:dyDescent="0.55000000000000004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  <c r="AE16" s="175"/>
      <c r="AF16" s="175"/>
    </row>
    <row r="17" spans="1:32" ht="26.25" customHeight="1" x14ac:dyDescent="0.55000000000000004">
      <c r="A17" s="176" t="s">
        <v>104</v>
      </c>
      <c r="B17" s="337" t="s">
        <v>100</v>
      </c>
      <c r="C17" s="337"/>
      <c r="D17" s="337"/>
      <c r="E17" s="337"/>
      <c r="F17" s="338" t="s">
        <v>17</v>
      </c>
      <c r="G17" s="338"/>
      <c r="H17" s="338"/>
      <c r="I17" s="174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  <c r="AE17" s="175"/>
      <c r="AF17" s="175"/>
    </row>
    <row r="18" spans="1:32" x14ac:dyDescent="0.55000000000000004">
      <c r="A18" s="176" t="s">
        <v>98</v>
      </c>
      <c r="B18" s="337" t="s">
        <v>101</v>
      </c>
      <c r="C18" s="337"/>
      <c r="D18" s="337"/>
      <c r="E18" s="337"/>
      <c r="F18" s="338">
        <v>408</v>
      </c>
      <c r="G18" s="338"/>
      <c r="H18" s="338"/>
      <c r="I18" s="174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175"/>
      <c r="AF18" s="175"/>
    </row>
    <row r="19" spans="1:32" x14ac:dyDescent="0.55000000000000004">
      <c r="A19" s="176" t="s">
        <v>99</v>
      </c>
      <c r="B19" s="337" t="s">
        <v>102</v>
      </c>
      <c r="C19" s="337"/>
      <c r="D19" s="337"/>
      <c r="E19" s="337"/>
      <c r="F19" s="338">
        <v>250</v>
      </c>
      <c r="G19" s="338"/>
      <c r="H19" s="338"/>
      <c r="I19" s="174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  <c r="AE19" s="175"/>
      <c r="AF19" s="175"/>
    </row>
    <row r="20" spans="1:32" x14ac:dyDescent="0.55000000000000004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05"/>
    </row>
    <row r="21" spans="1:32" x14ac:dyDescent="0.55000000000000004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05"/>
      <c r="AE21" s="105"/>
    </row>
    <row r="22" spans="1:32" x14ac:dyDescent="0.5500000000000000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204"/>
      <c r="AE22" s="204"/>
    </row>
    <row r="23" spans="1:32" x14ac:dyDescent="0.5500000000000000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204"/>
      <c r="AE23" s="204"/>
    </row>
    <row r="24" spans="1:32" x14ac:dyDescent="0.5500000000000000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204"/>
      <c r="AE24" s="204"/>
    </row>
    <row r="25" spans="1:32" x14ac:dyDescent="0.5500000000000000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204"/>
      <c r="AE25" s="204"/>
    </row>
    <row r="26" spans="1:32" x14ac:dyDescent="0.55000000000000004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204"/>
      <c r="AE26" s="204"/>
    </row>
    <row r="27" spans="1:32" x14ac:dyDescent="0.5500000000000000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204"/>
      <c r="AE27" s="204"/>
    </row>
    <row r="28" spans="1:32" x14ac:dyDescent="0.5500000000000000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204"/>
      <c r="AE28" s="204"/>
    </row>
    <row r="29" spans="1:32" x14ac:dyDescent="0.5500000000000000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204"/>
      <c r="AE29" s="204"/>
    </row>
    <row r="30" spans="1:32" x14ac:dyDescent="0.5500000000000000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204"/>
      <c r="AE30" s="204"/>
    </row>
    <row r="31" spans="1:32" x14ac:dyDescent="0.5500000000000000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204"/>
      <c r="AE31" s="204"/>
    </row>
    <row r="32" spans="1:32" x14ac:dyDescent="0.55000000000000004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204"/>
      <c r="AE32" s="204"/>
    </row>
    <row r="33" spans="1:31" x14ac:dyDescent="0.55000000000000004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204"/>
      <c r="AE33" s="204"/>
    </row>
    <row r="34" spans="1:31" x14ac:dyDescent="0.5500000000000000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204"/>
      <c r="AE34" s="204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25">
    <mergeCell ref="B19:E19"/>
    <mergeCell ref="F19:H19"/>
    <mergeCell ref="P5:Q6"/>
    <mergeCell ref="Z5:AA6"/>
    <mergeCell ref="R5:S6"/>
    <mergeCell ref="T5:U6"/>
    <mergeCell ref="V5:W6"/>
    <mergeCell ref="X5:Y6"/>
    <mergeCell ref="B17:E17"/>
    <mergeCell ref="F17:H17"/>
    <mergeCell ref="B18:E18"/>
    <mergeCell ref="F18:H18"/>
    <mergeCell ref="N5:O6"/>
    <mergeCell ref="D5:E6"/>
    <mergeCell ref="F5:G6"/>
    <mergeCell ref="J5:K6"/>
    <mergeCell ref="A1:AD1"/>
    <mergeCell ref="A2:AD2"/>
    <mergeCell ref="A3:AD3"/>
    <mergeCell ref="A5:A7"/>
    <mergeCell ref="B5:C6"/>
    <mergeCell ref="H5:I6"/>
    <mergeCell ref="L5:M6"/>
    <mergeCell ref="AB5:AC6"/>
    <mergeCell ref="AD5:AD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3:CX78"/>
  <sheetViews>
    <sheetView tabSelected="1" view="pageBreakPreview" zoomScale="80" zoomScaleNormal="70" zoomScaleSheetLayoutView="80" workbookViewId="0">
      <selection activeCell="A4" sqref="A4:AV4"/>
    </sheetView>
  </sheetViews>
  <sheetFormatPr defaultRowHeight="21" x14ac:dyDescent="0.2"/>
  <cols>
    <col min="1" max="1" width="22.28515625" style="258" customWidth="1"/>
    <col min="2" max="3" width="4.140625" style="258" customWidth="1"/>
    <col min="4" max="47" width="4.140625" style="207" customWidth="1"/>
    <col min="48" max="48" width="5.7109375" style="253" customWidth="1"/>
    <col min="49" max="49" width="9.140625" style="247" customWidth="1"/>
    <col min="50" max="102" width="9.140625" style="247"/>
    <col min="103" max="16384" width="9.140625" style="253"/>
  </cols>
  <sheetData>
    <row r="3" spans="1:102" s="250" customFormat="1" ht="23.25" customHeight="1" x14ac:dyDescent="0.2">
      <c r="A3" s="350" t="s">
        <v>150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248"/>
      <c r="AX3" s="248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</row>
    <row r="4" spans="1:102" s="250" customFormat="1" ht="21.75" customHeight="1" x14ac:dyDescent="0.2">
      <c r="A4" s="350" t="s">
        <v>153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248"/>
      <c r="AX4" s="248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</row>
    <row r="5" spans="1:102" ht="8.25" customHeight="1" thickBot="1" x14ac:dyDescent="0.25">
      <c r="A5" s="251"/>
      <c r="B5" s="251"/>
      <c r="C5" s="251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52"/>
      <c r="AW5" s="246"/>
      <c r="AX5" s="246"/>
    </row>
    <row r="6" spans="1:102" s="256" customFormat="1" ht="18.75" customHeight="1" thickBot="1" x14ac:dyDescent="0.25">
      <c r="A6" s="376" t="s">
        <v>108</v>
      </c>
      <c r="B6" s="351" t="s">
        <v>8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61"/>
      <c r="P6" s="351" t="s">
        <v>7</v>
      </c>
      <c r="Q6" s="352"/>
      <c r="R6" s="351" t="s">
        <v>19</v>
      </c>
      <c r="S6" s="361"/>
      <c r="T6" s="351" t="s">
        <v>20</v>
      </c>
      <c r="U6" s="361"/>
      <c r="V6" s="351" t="s">
        <v>13</v>
      </c>
      <c r="W6" s="352"/>
      <c r="X6" s="351" t="s">
        <v>15</v>
      </c>
      <c r="Y6" s="352"/>
      <c r="Z6" s="351" t="s">
        <v>14</v>
      </c>
      <c r="AA6" s="352"/>
      <c r="AB6" s="351" t="s">
        <v>18</v>
      </c>
      <c r="AC6" s="352"/>
      <c r="AD6" s="351" t="s">
        <v>118</v>
      </c>
      <c r="AE6" s="352"/>
      <c r="AF6" s="351" t="s">
        <v>11</v>
      </c>
      <c r="AG6" s="352"/>
      <c r="AH6" s="351" t="s">
        <v>10</v>
      </c>
      <c r="AI6" s="352"/>
      <c r="AJ6" s="351" t="s">
        <v>9</v>
      </c>
      <c r="AK6" s="352"/>
      <c r="AL6" s="351" t="s">
        <v>12</v>
      </c>
      <c r="AM6" s="352"/>
      <c r="AN6" s="351" t="s">
        <v>117</v>
      </c>
      <c r="AO6" s="352"/>
      <c r="AP6" s="363" t="s">
        <v>119</v>
      </c>
      <c r="AQ6" s="364"/>
      <c r="AR6" s="363" t="s">
        <v>120</v>
      </c>
      <c r="AS6" s="367"/>
      <c r="AT6" s="352" t="s">
        <v>121</v>
      </c>
      <c r="AU6" s="357"/>
      <c r="AV6" s="376" t="s">
        <v>17</v>
      </c>
      <c r="AW6" s="254"/>
      <c r="AX6" s="254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</row>
    <row r="7" spans="1:102" s="256" customFormat="1" ht="33" customHeight="1" thickBot="1" x14ac:dyDescent="0.25">
      <c r="A7" s="377"/>
      <c r="B7" s="359" t="s">
        <v>8</v>
      </c>
      <c r="C7" s="360"/>
      <c r="D7" s="355" t="s">
        <v>111</v>
      </c>
      <c r="E7" s="356"/>
      <c r="F7" s="355" t="s">
        <v>112</v>
      </c>
      <c r="G7" s="356"/>
      <c r="H7" s="369" t="s">
        <v>113</v>
      </c>
      <c r="I7" s="370"/>
      <c r="J7" s="383" t="s">
        <v>114</v>
      </c>
      <c r="K7" s="384"/>
      <c r="L7" s="381" t="s">
        <v>115</v>
      </c>
      <c r="M7" s="382"/>
      <c r="N7" s="383" t="s">
        <v>116</v>
      </c>
      <c r="O7" s="384"/>
      <c r="P7" s="353"/>
      <c r="Q7" s="354"/>
      <c r="R7" s="353"/>
      <c r="S7" s="362"/>
      <c r="T7" s="353"/>
      <c r="U7" s="362"/>
      <c r="V7" s="353"/>
      <c r="W7" s="354"/>
      <c r="X7" s="353"/>
      <c r="Y7" s="354"/>
      <c r="Z7" s="353"/>
      <c r="AA7" s="354"/>
      <c r="AB7" s="353"/>
      <c r="AC7" s="354"/>
      <c r="AD7" s="353"/>
      <c r="AE7" s="354"/>
      <c r="AF7" s="353"/>
      <c r="AG7" s="354"/>
      <c r="AH7" s="353"/>
      <c r="AI7" s="354"/>
      <c r="AJ7" s="353"/>
      <c r="AK7" s="354"/>
      <c r="AL7" s="353"/>
      <c r="AM7" s="354"/>
      <c r="AN7" s="353"/>
      <c r="AO7" s="354"/>
      <c r="AP7" s="365"/>
      <c r="AQ7" s="366"/>
      <c r="AR7" s="365"/>
      <c r="AS7" s="368"/>
      <c r="AT7" s="354"/>
      <c r="AU7" s="358"/>
      <c r="AV7" s="379"/>
      <c r="AW7" s="254"/>
      <c r="AX7" s="254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</row>
    <row r="8" spans="1:102" ht="27.75" customHeight="1" thickBot="1" x14ac:dyDescent="0.25">
      <c r="A8" s="378"/>
      <c r="B8" s="225" t="s">
        <v>110</v>
      </c>
      <c r="C8" s="235" t="s">
        <v>109</v>
      </c>
      <c r="D8" s="234" t="s">
        <v>110</v>
      </c>
      <c r="E8" s="215" t="s">
        <v>109</v>
      </c>
      <c r="F8" s="216" t="s">
        <v>110</v>
      </c>
      <c r="G8" s="215" t="s">
        <v>109</v>
      </c>
      <c r="H8" s="216" t="s">
        <v>110</v>
      </c>
      <c r="I8" s="229" t="s">
        <v>109</v>
      </c>
      <c r="J8" s="234" t="s">
        <v>110</v>
      </c>
      <c r="K8" s="234" t="s">
        <v>109</v>
      </c>
      <c r="L8" s="234" t="s">
        <v>110</v>
      </c>
      <c r="M8" s="229" t="s">
        <v>109</v>
      </c>
      <c r="N8" s="234" t="s">
        <v>110</v>
      </c>
      <c r="O8" s="234" t="s">
        <v>109</v>
      </c>
      <c r="P8" s="230" t="s">
        <v>110</v>
      </c>
      <c r="Q8" s="229" t="s">
        <v>109</v>
      </c>
      <c r="R8" s="234" t="s">
        <v>110</v>
      </c>
      <c r="S8" s="229" t="s">
        <v>109</v>
      </c>
      <c r="T8" s="234" t="s">
        <v>110</v>
      </c>
      <c r="U8" s="229" t="s">
        <v>109</v>
      </c>
      <c r="V8" s="234" t="s">
        <v>110</v>
      </c>
      <c r="W8" s="229" t="s">
        <v>109</v>
      </c>
      <c r="X8" s="234" t="s">
        <v>110</v>
      </c>
      <c r="Y8" s="234" t="s">
        <v>109</v>
      </c>
      <c r="Z8" s="230" t="s">
        <v>110</v>
      </c>
      <c r="AA8" s="229" t="s">
        <v>109</v>
      </c>
      <c r="AB8" s="234" t="s">
        <v>110</v>
      </c>
      <c r="AC8" s="229" t="s">
        <v>109</v>
      </c>
      <c r="AD8" s="234" t="s">
        <v>110</v>
      </c>
      <c r="AE8" s="229" t="s">
        <v>109</v>
      </c>
      <c r="AF8" s="234" t="s">
        <v>110</v>
      </c>
      <c r="AG8" s="229" t="s">
        <v>109</v>
      </c>
      <c r="AH8" s="234" t="s">
        <v>110</v>
      </c>
      <c r="AI8" s="229" t="s">
        <v>109</v>
      </c>
      <c r="AJ8" s="234" t="s">
        <v>110</v>
      </c>
      <c r="AK8" s="229" t="s">
        <v>109</v>
      </c>
      <c r="AL8" s="234" t="s">
        <v>110</v>
      </c>
      <c r="AM8" s="229" t="s">
        <v>109</v>
      </c>
      <c r="AN8" s="234" t="s">
        <v>110</v>
      </c>
      <c r="AO8" s="229" t="s">
        <v>109</v>
      </c>
      <c r="AP8" s="234" t="s">
        <v>110</v>
      </c>
      <c r="AQ8" s="229" t="s">
        <v>109</v>
      </c>
      <c r="AR8" s="215" t="s">
        <v>110</v>
      </c>
      <c r="AS8" s="234" t="s">
        <v>109</v>
      </c>
      <c r="AT8" s="230" t="s">
        <v>110</v>
      </c>
      <c r="AU8" s="215" t="s">
        <v>109</v>
      </c>
      <c r="AV8" s="380"/>
      <c r="AW8" s="246"/>
      <c r="AX8" s="246"/>
    </row>
    <row r="9" spans="1:102" s="247" customFormat="1" ht="20.100000000000001" customHeight="1" x14ac:dyDescent="0.2">
      <c r="A9" s="270" t="s">
        <v>149</v>
      </c>
      <c r="B9" s="268">
        <v>1</v>
      </c>
      <c r="C9" s="269">
        <v>0</v>
      </c>
      <c r="D9" s="262">
        <v>1</v>
      </c>
      <c r="E9" s="260">
        <v>0</v>
      </c>
      <c r="F9" s="259">
        <v>0</v>
      </c>
      <c r="G9" s="261">
        <v>1</v>
      </c>
      <c r="H9" s="259">
        <v>1</v>
      </c>
      <c r="I9" s="261">
        <v>0</v>
      </c>
      <c r="J9" s="262">
        <v>1</v>
      </c>
      <c r="K9" s="261">
        <v>0</v>
      </c>
      <c r="L9" s="259">
        <v>1</v>
      </c>
      <c r="M9" s="261">
        <v>0</v>
      </c>
      <c r="N9" s="263">
        <v>0</v>
      </c>
      <c r="O9" s="260">
        <v>1</v>
      </c>
      <c r="P9" s="259">
        <v>0</v>
      </c>
      <c r="Q9" s="261">
        <v>1</v>
      </c>
      <c r="R9" s="263">
        <v>0</v>
      </c>
      <c r="S9" s="261">
        <v>1</v>
      </c>
      <c r="T9" s="217">
        <v>0</v>
      </c>
      <c r="U9" s="219">
        <v>1</v>
      </c>
      <c r="V9" s="220">
        <v>0</v>
      </c>
      <c r="W9" s="218">
        <v>1</v>
      </c>
      <c r="X9" s="217">
        <v>0</v>
      </c>
      <c r="Y9" s="219">
        <v>1</v>
      </c>
      <c r="Z9" s="220">
        <v>0</v>
      </c>
      <c r="AA9" s="219">
        <v>1</v>
      </c>
      <c r="AB9" s="217">
        <v>0</v>
      </c>
      <c r="AC9" s="219">
        <v>1</v>
      </c>
      <c r="AD9" s="220">
        <v>0</v>
      </c>
      <c r="AE9" s="218">
        <v>1</v>
      </c>
      <c r="AF9" s="217">
        <v>0</v>
      </c>
      <c r="AG9" s="219">
        <v>1</v>
      </c>
      <c r="AH9" s="220">
        <v>0</v>
      </c>
      <c r="AI9" s="219">
        <v>1</v>
      </c>
      <c r="AJ9" s="217">
        <v>0</v>
      </c>
      <c r="AK9" s="219">
        <v>1</v>
      </c>
      <c r="AL9" s="220">
        <v>0</v>
      </c>
      <c r="AM9" s="218">
        <v>1</v>
      </c>
      <c r="AN9" s="217">
        <v>0</v>
      </c>
      <c r="AO9" s="219">
        <v>1</v>
      </c>
      <c r="AP9" s="220">
        <v>0</v>
      </c>
      <c r="AQ9" s="218">
        <v>1</v>
      </c>
      <c r="AR9" s="236">
        <v>0</v>
      </c>
      <c r="AS9" s="219">
        <v>1</v>
      </c>
      <c r="AT9" s="231">
        <v>0</v>
      </c>
      <c r="AU9" s="219">
        <v>1</v>
      </c>
      <c r="AV9" s="214">
        <f>SUM(B9:AU9)</f>
        <v>23</v>
      </c>
      <c r="AW9" s="246"/>
      <c r="AX9" s="246"/>
    </row>
    <row r="10" spans="1:102" s="247" customFormat="1" ht="20.100000000000001" customHeight="1" x14ac:dyDescent="0.2">
      <c r="A10" s="238" t="s">
        <v>122</v>
      </c>
      <c r="B10" s="266"/>
      <c r="C10" s="267"/>
      <c r="D10" s="242">
        <v>5</v>
      </c>
      <c r="E10" s="240">
        <v>5</v>
      </c>
      <c r="F10" s="239">
        <v>2</v>
      </c>
      <c r="G10" s="241">
        <v>1</v>
      </c>
      <c r="H10" s="239">
        <v>41</v>
      </c>
      <c r="I10" s="241">
        <v>8</v>
      </c>
      <c r="J10" s="242">
        <v>8</v>
      </c>
      <c r="K10" s="241">
        <v>6</v>
      </c>
      <c r="L10" s="239">
        <v>6</v>
      </c>
      <c r="M10" s="241">
        <v>5</v>
      </c>
      <c r="N10" s="243">
        <v>0</v>
      </c>
      <c r="O10" s="240">
        <v>1</v>
      </c>
      <c r="P10" s="239">
        <v>4</v>
      </c>
      <c r="Q10" s="241">
        <v>6</v>
      </c>
      <c r="R10" s="243">
        <v>3</v>
      </c>
      <c r="S10" s="241">
        <v>2</v>
      </c>
      <c r="T10" s="239">
        <v>5</v>
      </c>
      <c r="U10" s="241">
        <v>1</v>
      </c>
      <c r="V10" s="243">
        <v>6</v>
      </c>
      <c r="W10" s="240">
        <v>2</v>
      </c>
      <c r="X10" s="239">
        <v>0</v>
      </c>
      <c r="Y10" s="241">
        <v>1</v>
      </c>
      <c r="Z10" s="243">
        <v>2</v>
      </c>
      <c r="AA10" s="241">
        <v>1</v>
      </c>
      <c r="AB10" s="239">
        <v>2</v>
      </c>
      <c r="AC10" s="241">
        <v>1</v>
      </c>
      <c r="AD10" s="243">
        <v>5</v>
      </c>
      <c r="AE10" s="240">
        <v>0</v>
      </c>
      <c r="AF10" s="239">
        <v>2</v>
      </c>
      <c r="AG10" s="241">
        <v>0</v>
      </c>
      <c r="AH10" s="243">
        <v>3</v>
      </c>
      <c r="AI10" s="241">
        <v>2</v>
      </c>
      <c r="AJ10" s="239">
        <v>6</v>
      </c>
      <c r="AK10" s="241">
        <v>3</v>
      </c>
      <c r="AL10" s="243">
        <v>1</v>
      </c>
      <c r="AM10" s="240">
        <v>0</v>
      </c>
      <c r="AN10" s="239">
        <v>3</v>
      </c>
      <c r="AO10" s="241">
        <v>1</v>
      </c>
      <c r="AP10" s="243">
        <v>1</v>
      </c>
      <c r="AQ10" s="240">
        <v>0</v>
      </c>
      <c r="AR10" s="244">
        <v>4</v>
      </c>
      <c r="AS10" s="241">
        <v>2</v>
      </c>
      <c r="AT10" s="245">
        <v>1</v>
      </c>
      <c r="AU10" s="241">
        <v>0</v>
      </c>
      <c r="AV10" s="214">
        <f>SUM(B10:AU10)</f>
        <v>158</v>
      </c>
      <c r="AW10" s="246"/>
      <c r="AX10" s="246"/>
    </row>
    <row r="11" spans="1:102" s="247" customFormat="1" ht="20.100000000000001" customHeight="1" x14ac:dyDescent="0.2">
      <c r="A11" s="208" t="s">
        <v>123</v>
      </c>
      <c r="B11" s="266"/>
      <c r="C11" s="267"/>
      <c r="D11" s="212">
        <v>4</v>
      </c>
      <c r="E11" s="213">
        <v>4</v>
      </c>
      <c r="F11" s="209"/>
      <c r="G11" s="211"/>
      <c r="H11" s="209"/>
      <c r="I11" s="211"/>
      <c r="J11" s="212"/>
      <c r="K11" s="211"/>
      <c r="L11" s="209"/>
      <c r="M11" s="211"/>
      <c r="N11" s="210"/>
      <c r="O11" s="213"/>
      <c r="P11" s="209"/>
      <c r="Q11" s="211"/>
      <c r="R11" s="210">
        <v>0</v>
      </c>
      <c r="S11" s="211">
        <v>1</v>
      </c>
      <c r="T11" s="209"/>
      <c r="U11" s="211"/>
      <c r="V11" s="210"/>
      <c r="W11" s="213"/>
      <c r="X11" s="209"/>
      <c r="Y11" s="211"/>
      <c r="Z11" s="210"/>
      <c r="AA11" s="211"/>
      <c r="AB11" s="209"/>
      <c r="AC11" s="211"/>
      <c r="AD11" s="210"/>
      <c r="AE11" s="213"/>
      <c r="AF11" s="209"/>
      <c r="AG11" s="211"/>
      <c r="AH11" s="210"/>
      <c r="AI11" s="211"/>
      <c r="AJ11" s="209"/>
      <c r="AK11" s="211"/>
      <c r="AL11" s="210"/>
      <c r="AM11" s="213"/>
      <c r="AN11" s="209"/>
      <c r="AO11" s="211"/>
      <c r="AP11" s="210"/>
      <c r="AQ11" s="213"/>
      <c r="AR11" s="237"/>
      <c r="AS11" s="211"/>
      <c r="AT11" s="232"/>
      <c r="AU11" s="211"/>
      <c r="AV11" s="214">
        <f t="shared" ref="AV11:AV37" si="0">SUM(D11:AU11)</f>
        <v>9</v>
      </c>
      <c r="AW11" s="246"/>
      <c r="AX11" s="246"/>
    </row>
    <row r="12" spans="1:102" s="247" customFormat="1" ht="20.100000000000001" customHeight="1" x14ac:dyDescent="0.2">
      <c r="A12" s="208" t="s">
        <v>124</v>
      </c>
      <c r="B12" s="266"/>
      <c r="C12" s="267"/>
      <c r="D12" s="212"/>
      <c r="E12" s="213"/>
      <c r="F12" s="209">
        <v>6</v>
      </c>
      <c r="G12" s="211">
        <v>2</v>
      </c>
      <c r="H12" s="209"/>
      <c r="I12" s="211"/>
      <c r="J12" s="212"/>
      <c r="K12" s="211"/>
      <c r="L12" s="209"/>
      <c r="M12" s="211"/>
      <c r="N12" s="210"/>
      <c r="O12" s="213"/>
      <c r="P12" s="209">
        <v>1</v>
      </c>
      <c r="Q12" s="211">
        <v>0</v>
      </c>
      <c r="R12" s="210">
        <v>0</v>
      </c>
      <c r="S12" s="211">
        <v>2</v>
      </c>
      <c r="T12" s="209">
        <v>1</v>
      </c>
      <c r="U12" s="211">
        <v>0</v>
      </c>
      <c r="V12" s="210">
        <v>1</v>
      </c>
      <c r="W12" s="213">
        <v>0</v>
      </c>
      <c r="X12" s="209">
        <v>0</v>
      </c>
      <c r="Y12" s="211">
        <v>1</v>
      </c>
      <c r="Z12" s="210"/>
      <c r="AA12" s="211"/>
      <c r="AB12" s="209"/>
      <c r="AC12" s="211"/>
      <c r="AD12" s="210"/>
      <c r="AE12" s="213"/>
      <c r="AF12" s="209">
        <v>1</v>
      </c>
      <c r="AG12" s="211">
        <v>1</v>
      </c>
      <c r="AH12" s="210"/>
      <c r="AI12" s="211"/>
      <c r="AJ12" s="209"/>
      <c r="AK12" s="211"/>
      <c r="AL12" s="210"/>
      <c r="AM12" s="213"/>
      <c r="AN12" s="209"/>
      <c r="AO12" s="211"/>
      <c r="AP12" s="210"/>
      <c r="AQ12" s="213"/>
      <c r="AR12" s="237"/>
      <c r="AS12" s="211"/>
      <c r="AT12" s="232"/>
      <c r="AU12" s="211"/>
      <c r="AV12" s="214">
        <f t="shared" si="0"/>
        <v>16</v>
      </c>
      <c r="AW12" s="246"/>
      <c r="AX12" s="246"/>
    </row>
    <row r="13" spans="1:102" s="247" customFormat="1" ht="20.100000000000001" customHeight="1" x14ac:dyDescent="0.2">
      <c r="A13" s="208" t="s">
        <v>151</v>
      </c>
      <c r="B13" s="266"/>
      <c r="C13" s="267"/>
      <c r="D13" s="212"/>
      <c r="E13" s="213"/>
      <c r="F13" s="209"/>
      <c r="G13" s="211"/>
      <c r="H13" s="209"/>
      <c r="I13" s="211"/>
      <c r="J13" s="212">
        <v>9</v>
      </c>
      <c r="K13" s="211">
        <v>5</v>
      </c>
      <c r="L13" s="209"/>
      <c r="M13" s="211"/>
      <c r="N13" s="210"/>
      <c r="O13" s="213"/>
      <c r="P13" s="209">
        <v>0</v>
      </c>
      <c r="Q13" s="211">
        <v>1</v>
      </c>
      <c r="R13" s="210">
        <v>1</v>
      </c>
      <c r="S13" s="211">
        <v>1</v>
      </c>
      <c r="T13" s="209">
        <v>1</v>
      </c>
      <c r="U13" s="211">
        <v>0</v>
      </c>
      <c r="V13" s="210"/>
      <c r="W13" s="213"/>
      <c r="X13" s="209">
        <v>0</v>
      </c>
      <c r="Y13" s="211">
        <v>1</v>
      </c>
      <c r="Z13" s="210"/>
      <c r="AA13" s="211"/>
      <c r="AB13" s="209"/>
      <c r="AC13" s="211"/>
      <c r="AD13" s="210"/>
      <c r="AE13" s="213"/>
      <c r="AF13" s="209">
        <v>1</v>
      </c>
      <c r="AG13" s="211">
        <v>0</v>
      </c>
      <c r="AH13" s="210"/>
      <c r="AI13" s="211"/>
      <c r="AJ13" s="209"/>
      <c r="AK13" s="211"/>
      <c r="AL13" s="210"/>
      <c r="AM13" s="213"/>
      <c r="AN13" s="209"/>
      <c r="AO13" s="211"/>
      <c r="AP13" s="210"/>
      <c r="AQ13" s="213"/>
      <c r="AR13" s="237">
        <v>1</v>
      </c>
      <c r="AS13" s="211">
        <v>0</v>
      </c>
      <c r="AT13" s="232"/>
      <c r="AU13" s="211"/>
      <c r="AV13" s="214">
        <f t="shared" si="0"/>
        <v>21</v>
      </c>
      <c r="AW13" s="246"/>
      <c r="AX13" s="246"/>
      <c r="AZ13" s="249"/>
    </row>
    <row r="14" spans="1:102" s="247" customFormat="1" ht="20.100000000000001" customHeight="1" x14ac:dyDescent="0.2">
      <c r="A14" s="208" t="s">
        <v>125</v>
      </c>
      <c r="B14" s="266"/>
      <c r="C14" s="267"/>
      <c r="D14" s="212"/>
      <c r="E14" s="213"/>
      <c r="F14" s="209"/>
      <c r="G14" s="211"/>
      <c r="H14" s="209"/>
      <c r="I14" s="211"/>
      <c r="J14" s="212">
        <v>4</v>
      </c>
      <c r="K14" s="211">
        <v>2</v>
      </c>
      <c r="L14" s="209"/>
      <c r="M14" s="211"/>
      <c r="N14" s="210"/>
      <c r="O14" s="213"/>
      <c r="P14" s="209">
        <v>1</v>
      </c>
      <c r="Q14" s="211">
        <v>0</v>
      </c>
      <c r="R14" s="210">
        <v>2</v>
      </c>
      <c r="S14" s="211">
        <v>0</v>
      </c>
      <c r="T14" s="209">
        <v>1</v>
      </c>
      <c r="U14" s="211">
        <v>1</v>
      </c>
      <c r="V14" s="210">
        <v>2</v>
      </c>
      <c r="W14" s="213">
        <v>0</v>
      </c>
      <c r="X14" s="209"/>
      <c r="Y14" s="211"/>
      <c r="Z14" s="210"/>
      <c r="AA14" s="211"/>
      <c r="AB14" s="209"/>
      <c r="AC14" s="211"/>
      <c r="AD14" s="210"/>
      <c r="AE14" s="213"/>
      <c r="AF14" s="209">
        <v>0</v>
      </c>
      <c r="AG14" s="211">
        <v>1</v>
      </c>
      <c r="AH14" s="210"/>
      <c r="AI14" s="211"/>
      <c r="AJ14" s="209"/>
      <c r="AK14" s="211"/>
      <c r="AL14" s="210"/>
      <c r="AM14" s="213"/>
      <c r="AN14" s="209"/>
      <c r="AO14" s="211"/>
      <c r="AP14" s="210"/>
      <c r="AQ14" s="213"/>
      <c r="AR14" s="237">
        <v>1</v>
      </c>
      <c r="AS14" s="211">
        <v>0</v>
      </c>
      <c r="AT14" s="232"/>
      <c r="AU14" s="211"/>
      <c r="AV14" s="214">
        <f>SUM(D14:AU14)</f>
        <v>15</v>
      </c>
      <c r="AW14" s="246"/>
      <c r="AX14" s="246"/>
      <c r="AZ14" s="249"/>
    </row>
    <row r="15" spans="1:102" s="247" customFormat="1" ht="20.100000000000001" customHeight="1" x14ac:dyDescent="0.2">
      <c r="A15" s="208" t="s">
        <v>126</v>
      </c>
      <c r="B15" s="266"/>
      <c r="C15" s="267"/>
      <c r="D15" s="212"/>
      <c r="E15" s="213"/>
      <c r="F15" s="209"/>
      <c r="G15" s="211"/>
      <c r="H15" s="209"/>
      <c r="I15" s="211"/>
      <c r="J15" s="212"/>
      <c r="K15" s="211"/>
      <c r="L15" s="209"/>
      <c r="M15" s="211"/>
      <c r="N15" s="210"/>
      <c r="O15" s="213"/>
      <c r="P15" s="209">
        <v>2</v>
      </c>
      <c r="Q15" s="211">
        <v>2</v>
      </c>
      <c r="R15" s="210">
        <v>1</v>
      </c>
      <c r="S15" s="211">
        <v>2</v>
      </c>
      <c r="T15" s="209">
        <v>2</v>
      </c>
      <c r="U15" s="211">
        <v>3</v>
      </c>
      <c r="V15" s="210">
        <v>1</v>
      </c>
      <c r="W15" s="213">
        <v>1</v>
      </c>
      <c r="X15" s="209"/>
      <c r="Y15" s="211"/>
      <c r="Z15" s="210">
        <v>4</v>
      </c>
      <c r="AA15" s="211">
        <v>3</v>
      </c>
      <c r="AB15" s="209">
        <v>1</v>
      </c>
      <c r="AC15" s="211">
        <v>1</v>
      </c>
      <c r="AD15" s="210"/>
      <c r="AE15" s="213"/>
      <c r="AF15" s="209">
        <v>1</v>
      </c>
      <c r="AG15" s="211">
        <v>0</v>
      </c>
      <c r="AH15" s="210"/>
      <c r="AI15" s="211"/>
      <c r="AJ15" s="209"/>
      <c r="AK15" s="211"/>
      <c r="AL15" s="210">
        <v>1</v>
      </c>
      <c r="AM15" s="213">
        <v>0</v>
      </c>
      <c r="AN15" s="209">
        <v>1</v>
      </c>
      <c r="AO15" s="211">
        <v>1</v>
      </c>
      <c r="AP15" s="210"/>
      <c r="AQ15" s="213"/>
      <c r="AR15" s="237"/>
      <c r="AS15" s="211"/>
      <c r="AT15" s="232"/>
      <c r="AU15" s="211"/>
      <c r="AV15" s="214">
        <f t="shared" si="0"/>
        <v>27</v>
      </c>
      <c r="AW15" s="246"/>
      <c r="AX15" s="246"/>
    </row>
    <row r="16" spans="1:102" s="247" customFormat="1" ht="20.100000000000001" customHeight="1" x14ac:dyDescent="0.2">
      <c r="A16" s="208" t="s">
        <v>127</v>
      </c>
      <c r="B16" s="266"/>
      <c r="C16" s="267"/>
      <c r="D16" s="212"/>
      <c r="E16" s="213"/>
      <c r="F16" s="209">
        <v>3</v>
      </c>
      <c r="G16" s="211">
        <v>0</v>
      </c>
      <c r="H16" s="209"/>
      <c r="I16" s="211"/>
      <c r="J16" s="212"/>
      <c r="K16" s="211"/>
      <c r="L16" s="209"/>
      <c r="M16" s="211"/>
      <c r="N16" s="210">
        <v>0</v>
      </c>
      <c r="O16" s="213">
        <v>5</v>
      </c>
      <c r="P16" s="209">
        <v>2</v>
      </c>
      <c r="Q16" s="211">
        <v>2</v>
      </c>
      <c r="R16" s="210">
        <v>2</v>
      </c>
      <c r="S16" s="211">
        <v>2</v>
      </c>
      <c r="T16" s="209">
        <v>3</v>
      </c>
      <c r="U16" s="211">
        <v>4</v>
      </c>
      <c r="V16" s="210">
        <v>1</v>
      </c>
      <c r="W16" s="213">
        <v>3</v>
      </c>
      <c r="X16" s="209">
        <v>0</v>
      </c>
      <c r="Y16" s="211">
        <v>2</v>
      </c>
      <c r="Z16" s="210">
        <v>2</v>
      </c>
      <c r="AA16" s="211">
        <v>1</v>
      </c>
      <c r="AB16" s="209">
        <v>1</v>
      </c>
      <c r="AC16" s="211">
        <v>1</v>
      </c>
      <c r="AD16" s="210">
        <v>14</v>
      </c>
      <c r="AE16" s="213">
        <v>0</v>
      </c>
      <c r="AF16" s="209">
        <v>3</v>
      </c>
      <c r="AG16" s="211">
        <v>0</v>
      </c>
      <c r="AH16" s="210"/>
      <c r="AI16" s="211"/>
      <c r="AJ16" s="209"/>
      <c r="AK16" s="211"/>
      <c r="AL16" s="210">
        <v>8</v>
      </c>
      <c r="AM16" s="213">
        <v>1</v>
      </c>
      <c r="AN16" s="209"/>
      <c r="AO16" s="211"/>
      <c r="AP16" s="210"/>
      <c r="AQ16" s="213"/>
      <c r="AR16" s="237">
        <v>0</v>
      </c>
      <c r="AS16" s="211">
        <v>1</v>
      </c>
      <c r="AT16" s="232"/>
      <c r="AU16" s="211"/>
      <c r="AV16" s="214">
        <f t="shared" si="0"/>
        <v>61</v>
      </c>
      <c r="AW16" s="246"/>
      <c r="AX16" s="246"/>
      <c r="AZ16" s="249"/>
    </row>
    <row r="17" spans="1:52" s="247" customFormat="1" ht="20.100000000000001" customHeight="1" x14ac:dyDescent="0.2">
      <c r="A17" s="208" t="s">
        <v>147</v>
      </c>
      <c r="B17" s="266"/>
      <c r="C17" s="267"/>
      <c r="D17" s="212"/>
      <c r="E17" s="213"/>
      <c r="F17" s="209">
        <v>1</v>
      </c>
      <c r="G17" s="211">
        <v>0</v>
      </c>
      <c r="H17" s="209">
        <v>1</v>
      </c>
      <c r="I17" s="211">
        <v>0</v>
      </c>
      <c r="J17" s="212">
        <v>0</v>
      </c>
      <c r="K17" s="211">
        <v>1</v>
      </c>
      <c r="L17" s="209">
        <v>0</v>
      </c>
      <c r="M17" s="211">
        <v>2</v>
      </c>
      <c r="N17" s="210"/>
      <c r="O17" s="213"/>
      <c r="P17" s="209">
        <v>1</v>
      </c>
      <c r="Q17" s="211">
        <v>1</v>
      </c>
      <c r="R17" s="210">
        <v>0</v>
      </c>
      <c r="S17" s="211">
        <v>1</v>
      </c>
      <c r="T17" s="209">
        <v>2</v>
      </c>
      <c r="U17" s="211">
        <v>0</v>
      </c>
      <c r="V17" s="210">
        <v>1</v>
      </c>
      <c r="W17" s="213">
        <v>9</v>
      </c>
      <c r="X17" s="209">
        <v>0</v>
      </c>
      <c r="Y17" s="211">
        <v>1</v>
      </c>
      <c r="Z17" s="210">
        <v>1</v>
      </c>
      <c r="AA17" s="211">
        <v>2</v>
      </c>
      <c r="AB17" s="209"/>
      <c r="AC17" s="211"/>
      <c r="AD17" s="210">
        <v>4</v>
      </c>
      <c r="AE17" s="213">
        <v>0</v>
      </c>
      <c r="AF17" s="209"/>
      <c r="AG17" s="211"/>
      <c r="AH17" s="210">
        <v>1</v>
      </c>
      <c r="AI17" s="211">
        <v>1</v>
      </c>
      <c r="AJ17" s="209">
        <v>5</v>
      </c>
      <c r="AK17" s="211">
        <v>6</v>
      </c>
      <c r="AL17" s="210"/>
      <c r="AM17" s="213"/>
      <c r="AN17" s="209">
        <v>0</v>
      </c>
      <c r="AO17" s="211">
        <v>2</v>
      </c>
      <c r="AP17" s="210"/>
      <c r="AQ17" s="213"/>
      <c r="AR17" s="237"/>
      <c r="AS17" s="211"/>
      <c r="AT17" s="232"/>
      <c r="AU17" s="211"/>
      <c r="AV17" s="214">
        <f t="shared" si="0"/>
        <v>43</v>
      </c>
      <c r="AW17" s="246"/>
      <c r="AX17" s="246"/>
      <c r="AZ17" s="249"/>
    </row>
    <row r="18" spans="1:52" s="247" customFormat="1" ht="20.100000000000001" customHeight="1" x14ac:dyDescent="0.2">
      <c r="A18" s="208" t="s">
        <v>128</v>
      </c>
      <c r="B18" s="266"/>
      <c r="C18" s="267"/>
      <c r="D18" s="212">
        <v>4</v>
      </c>
      <c r="E18" s="213">
        <v>2</v>
      </c>
      <c r="F18" s="209"/>
      <c r="G18" s="211"/>
      <c r="H18" s="209"/>
      <c r="I18" s="211"/>
      <c r="J18" s="212"/>
      <c r="K18" s="211"/>
      <c r="L18" s="209"/>
      <c r="M18" s="211"/>
      <c r="N18" s="210"/>
      <c r="O18" s="213"/>
      <c r="P18" s="209"/>
      <c r="Q18" s="211"/>
      <c r="R18" s="210"/>
      <c r="S18" s="211"/>
      <c r="T18" s="209"/>
      <c r="U18" s="211"/>
      <c r="V18" s="210"/>
      <c r="W18" s="213"/>
      <c r="X18" s="209"/>
      <c r="Y18" s="211"/>
      <c r="Z18" s="210"/>
      <c r="AA18" s="211"/>
      <c r="AB18" s="209"/>
      <c r="AC18" s="211"/>
      <c r="AD18" s="210"/>
      <c r="AE18" s="213"/>
      <c r="AF18" s="209"/>
      <c r="AG18" s="211"/>
      <c r="AH18" s="210"/>
      <c r="AI18" s="211"/>
      <c r="AJ18" s="209"/>
      <c r="AK18" s="211"/>
      <c r="AL18" s="210"/>
      <c r="AM18" s="213"/>
      <c r="AN18" s="209"/>
      <c r="AO18" s="211"/>
      <c r="AP18" s="210"/>
      <c r="AQ18" s="213"/>
      <c r="AR18" s="237"/>
      <c r="AS18" s="211"/>
      <c r="AT18" s="232"/>
      <c r="AU18" s="211"/>
      <c r="AV18" s="214">
        <f t="shared" si="0"/>
        <v>6</v>
      </c>
      <c r="AW18" s="246"/>
      <c r="AX18" s="246"/>
    </row>
    <row r="19" spans="1:52" s="247" customFormat="1" ht="20.100000000000001" customHeight="1" x14ac:dyDescent="0.2">
      <c r="A19" s="208" t="s">
        <v>129</v>
      </c>
      <c r="B19" s="266"/>
      <c r="C19" s="267"/>
      <c r="D19" s="212"/>
      <c r="E19" s="213"/>
      <c r="F19" s="209"/>
      <c r="G19" s="211"/>
      <c r="H19" s="209"/>
      <c r="I19" s="211"/>
      <c r="J19" s="212"/>
      <c r="K19" s="211"/>
      <c r="L19" s="209"/>
      <c r="M19" s="211"/>
      <c r="N19" s="210"/>
      <c r="O19" s="213"/>
      <c r="P19" s="209">
        <v>0</v>
      </c>
      <c r="Q19" s="211">
        <v>1</v>
      </c>
      <c r="R19" s="210">
        <v>0</v>
      </c>
      <c r="S19" s="211">
        <v>2</v>
      </c>
      <c r="T19" s="209"/>
      <c r="U19" s="211"/>
      <c r="V19" s="210"/>
      <c r="W19" s="213"/>
      <c r="X19" s="209"/>
      <c r="Y19" s="211"/>
      <c r="Z19" s="210"/>
      <c r="AA19" s="211"/>
      <c r="AB19" s="209">
        <v>0</v>
      </c>
      <c r="AC19" s="211">
        <v>1</v>
      </c>
      <c r="AD19" s="210"/>
      <c r="AE19" s="213"/>
      <c r="AF19" s="209">
        <v>0</v>
      </c>
      <c r="AG19" s="211">
        <v>1</v>
      </c>
      <c r="AH19" s="210"/>
      <c r="AI19" s="211"/>
      <c r="AJ19" s="209"/>
      <c r="AK19" s="211"/>
      <c r="AL19" s="210"/>
      <c r="AM19" s="213"/>
      <c r="AN19" s="209"/>
      <c r="AO19" s="211"/>
      <c r="AP19" s="210">
        <v>4</v>
      </c>
      <c r="AQ19" s="213">
        <v>7</v>
      </c>
      <c r="AR19" s="237"/>
      <c r="AS19" s="211"/>
      <c r="AT19" s="232"/>
      <c r="AU19" s="211"/>
      <c r="AV19" s="214">
        <f t="shared" si="0"/>
        <v>16</v>
      </c>
      <c r="AW19" s="246"/>
      <c r="AX19" s="246"/>
      <c r="AZ19" s="249"/>
    </row>
    <row r="20" spans="1:52" s="247" customFormat="1" ht="20.100000000000001" customHeight="1" x14ac:dyDescent="0.2">
      <c r="A20" s="208" t="s">
        <v>130</v>
      </c>
      <c r="B20" s="266"/>
      <c r="C20" s="267"/>
      <c r="D20" s="212"/>
      <c r="E20" s="213"/>
      <c r="F20" s="209"/>
      <c r="G20" s="211"/>
      <c r="H20" s="209"/>
      <c r="I20" s="211"/>
      <c r="J20" s="212"/>
      <c r="K20" s="211"/>
      <c r="L20" s="209"/>
      <c r="M20" s="211"/>
      <c r="N20" s="210"/>
      <c r="O20" s="213"/>
      <c r="P20" s="209">
        <v>0</v>
      </c>
      <c r="Q20" s="211">
        <v>1</v>
      </c>
      <c r="R20" s="210">
        <v>0</v>
      </c>
      <c r="S20" s="211">
        <v>1</v>
      </c>
      <c r="T20" s="209">
        <v>1</v>
      </c>
      <c r="U20" s="211">
        <v>0</v>
      </c>
      <c r="V20" s="210"/>
      <c r="W20" s="213"/>
      <c r="X20" s="209">
        <v>0</v>
      </c>
      <c r="Y20" s="211">
        <v>1</v>
      </c>
      <c r="Z20" s="210">
        <v>5</v>
      </c>
      <c r="AA20" s="211">
        <v>0</v>
      </c>
      <c r="AB20" s="209">
        <v>0</v>
      </c>
      <c r="AC20" s="211">
        <v>1</v>
      </c>
      <c r="AD20" s="210"/>
      <c r="AE20" s="213"/>
      <c r="AF20" s="209"/>
      <c r="AG20" s="211"/>
      <c r="AH20" s="210"/>
      <c r="AI20" s="211"/>
      <c r="AJ20" s="209"/>
      <c r="AK20" s="211"/>
      <c r="AL20" s="210"/>
      <c r="AM20" s="213"/>
      <c r="AN20" s="209"/>
      <c r="AO20" s="211"/>
      <c r="AP20" s="210"/>
      <c r="AQ20" s="213"/>
      <c r="AR20" s="237"/>
      <c r="AS20" s="211"/>
      <c r="AT20" s="232"/>
      <c r="AU20" s="211"/>
      <c r="AV20" s="214">
        <f t="shared" si="0"/>
        <v>10</v>
      </c>
      <c r="AW20" s="246"/>
      <c r="AX20" s="246"/>
      <c r="AZ20" s="249"/>
    </row>
    <row r="21" spans="1:52" s="247" customFormat="1" ht="20.100000000000001" customHeight="1" x14ac:dyDescent="0.2">
      <c r="A21" s="208" t="s">
        <v>131</v>
      </c>
      <c r="B21" s="266"/>
      <c r="C21" s="267"/>
      <c r="D21" s="212"/>
      <c r="E21" s="213"/>
      <c r="F21" s="209"/>
      <c r="G21" s="211"/>
      <c r="H21" s="209"/>
      <c r="I21" s="211"/>
      <c r="J21" s="212"/>
      <c r="K21" s="211"/>
      <c r="L21" s="209"/>
      <c r="M21" s="211"/>
      <c r="N21" s="210"/>
      <c r="O21" s="213"/>
      <c r="P21" s="209">
        <v>0</v>
      </c>
      <c r="Q21" s="211">
        <v>1</v>
      </c>
      <c r="R21" s="210">
        <v>0</v>
      </c>
      <c r="S21" s="211">
        <v>2</v>
      </c>
      <c r="T21" s="209"/>
      <c r="U21" s="211"/>
      <c r="V21" s="210"/>
      <c r="W21" s="213"/>
      <c r="X21" s="209"/>
      <c r="Y21" s="211"/>
      <c r="Z21" s="210"/>
      <c r="AA21" s="211"/>
      <c r="AB21" s="209"/>
      <c r="AC21" s="211"/>
      <c r="AD21" s="210"/>
      <c r="AE21" s="213"/>
      <c r="AF21" s="209"/>
      <c r="AG21" s="211"/>
      <c r="AH21" s="210"/>
      <c r="AI21" s="211"/>
      <c r="AJ21" s="209"/>
      <c r="AK21" s="211"/>
      <c r="AL21" s="210"/>
      <c r="AM21" s="213"/>
      <c r="AN21" s="209">
        <v>1</v>
      </c>
      <c r="AO21" s="211">
        <v>4</v>
      </c>
      <c r="AP21" s="210"/>
      <c r="AQ21" s="213"/>
      <c r="AR21" s="237"/>
      <c r="AS21" s="211"/>
      <c r="AT21" s="232"/>
      <c r="AU21" s="211"/>
      <c r="AV21" s="214">
        <f t="shared" si="0"/>
        <v>8</v>
      </c>
      <c r="AW21" s="246"/>
      <c r="AX21" s="246"/>
      <c r="AZ21" s="249"/>
    </row>
    <row r="22" spans="1:52" s="247" customFormat="1" ht="20.100000000000001" customHeight="1" x14ac:dyDescent="0.2">
      <c r="A22" s="208" t="s">
        <v>132</v>
      </c>
      <c r="B22" s="266"/>
      <c r="C22" s="267"/>
      <c r="D22" s="212"/>
      <c r="E22" s="213"/>
      <c r="F22" s="209"/>
      <c r="G22" s="211"/>
      <c r="H22" s="209"/>
      <c r="I22" s="211"/>
      <c r="J22" s="212"/>
      <c r="K22" s="211"/>
      <c r="L22" s="209"/>
      <c r="M22" s="211"/>
      <c r="N22" s="210"/>
      <c r="O22" s="213"/>
      <c r="P22" s="209"/>
      <c r="Q22" s="211"/>
      <c r="R22" s="210"/>
      <c r="S22" s="211"/>
      <c r="T22" s="209"/>
      <c r="U22" s="211"/>
      <c r="V22" s="210"/>
      <c r="W22" s="213"/>
      <c r="X22" s="209"/>
      <c r="Y22" s="211"/>
      <c r="Z22" s="210">
        <v>6</v>
      </c>
      <c r="AA22" s="211">
        <v>0</v>
      </c>
      <c r="AB22" s="209"/>
      <c r="AC22" s="211"/>
      <c r="AD22" s="210"/>
      <c r="AE22" s="213"/>
      <c r="AF22" s="209"/>
      <c r="AG22" s="211"/>
      <c r="AH22" s="210"/>
      <c r="AI22" s="211"/>
      <c r="AJ22" s="209"/>
      <c r="AK22" s="211"/>
      <c r="AL22" s="210"/>
      <c r="AM22" s="213"/>
      <c r="AN22" s="209"/>
      <c r="AO22" s="211"/>
      <c r="AP22" s="210"/>
      <c r="AQ22" s="213"/>
      <c r="AR22" s="237">
        <v>0</v>
      </c>
      <c r="AS22" s="211">
        <v>1</v>
      </c>
      <c r="AT22" s="232"/>
      <c r="AU22" s="211"/>
      <c r="AV22" s="214">
        <f t="shared" si="0"/>
        <v>7</v>
      </c>
      <c r="AW22" s="246"/>
      <c r="AX22" s="246"/>
      <c r="AZ22" s="249"/>
    </row>
    <row r="23" spans="1:52" s="247" customFormat="1" ht="20.100000000000001" customHeight="1" x14ac:dyDescent="0.2">
      <c r="A23" s="208" t="s">
        <v>133</v>
      </c>
      <c r="B23" s="266"/>
      <c r="C23" s="267"/>
      <c r="D23" s="212"/>
      <c r="E23" s="213"/>
      <c r="F23" s="209"/>
      <c r="G23" s="211"/>
      <c r="H23" s="209"/>
      <c r="I23" s="211"/>
      <c r="J23" s="212"/>
      <c r="K23" s="211"/>
      <c r="L23" s="209">
        <v>1</v>
      </c>
      <c r="M23" s="211">
        <v>2</v>
      </c>
      <c r="N23" s="210"/>
      <c r="O23" s="213"/>
      <c r="P23" s="209"/>
      <c r="Q23" s="211"/>
      <c r="R23" s="210"/>
      <c r="S23" s="211"/>
      <c r="T23" s="209"/>
      <c r="U23" s="211"/>
      <c r="V23" s="210"/>
      <c r="W23" s="213"/>
      <c r="X23" s="209"/>
      <c r="Y23" s="211"/>
      <c r="Z23" s="210"/>
      <c r="AA23" s="211"/>
      <c r="AB23" s="209"/>
      <c r="AC23" s="211"/>
      <c r="AD23" s="210"/>
      <c r="AE23" s="213"/>
      <c r="AF23" s="209"/>
      <c r="AG23" s="211"/>
      <c r="AH23" s="210"/>
      <c r="AI23" s="211"/>
      <c r="AJ23" s="209"/>
      <c r="AK23" s="211"/>
      <c r="AL23" s="210"/>
      <c r="AM23" s="213"/>
      <c r="AN23" s="209"/>
      <c r="AO23" s="211"/>
      <c r="AP23" s="210"/>
      <c r="AQ23" s="213"/>
      <c r="AR23" s="237"/>
      <c r="AS23" s="211"/>
      <c r="AT23" s="232"/>
      <c r="AU23" s="211"/>
      <c r="AV23" s="214">
        <f t="shared" si="0"/>
        <v>3</v>
      </c>
      <c r="AW23" s="246"/>
      <c r="AX23" s="246"/>
      <c r="AZ23" s="249"/>
    </row>
    <row r="24" spans="1:52" s="247" customFormat="1" ht="20.100000000000001" customHeight="1" x14ac:dyDescent="0.2">
      <c r="A24" s="208" t="s">
        <v>134</v>
      </c>
      <c r="B24" s="266"/>
      <c r="C24" s="267"/>
      <c r="D24" s="212"/>
      <c r="E24" s="213"/>
      <c r="F24" s="209"/>
      <c r="G24" s="211"/>
      <c r="H24" s="209"/>
      <c r="I24" s="211"/>
      <c r="J24" s="212"/>
      <c r="K24" s="211"/>
      <c r="L24" s="209">
        <v>3</v>
      </c>
      <c r="M24" s="211">
        <v>0</v>
      </c>
      <c r="N24" s="210"/>
      <c r="O24" s="213"/>
      <c r="P24" s="209"/>
      <c r="Q24" s="211"/>
      <c r="R24" s="210"/>
      <c r="S24" s="211"/>
      <c r="T24" s="209"/>
      <c r="U24" s="211"/>
      <c r="V24" s="210"/>
      <c r="W24" s="213"/>
      <c r="X24" s="209"/>
      <c r="Y24" s="211"/>
      <c r="Z24" s="210"/>
      <c r="AA24" s="211"/>
      <c r="AB24" s="209"/>
      <c r="AC24" s="211"/>
      <c r="AD24" s="210"/>
      <c r="AE24" s="213"/>
      <c r="AF24" s="209"/>
      <c r="AG24" s="211"/>
      <c r="AH24" s="210"/>
      <c r="AI24" s="211"/>
      <c r="AJ24" s="209"/>
      <c r="AK24" s="211"/>
      <c r="AL24" s="210"/>
      <c r="AM24" s="213"/>
      <c r="AN24" s="209"/>
      <c r="AO24" s="211"/>
      <c r="AP24" s="210"/>
      <c r="AQ24" s="213"/>
      <c r="AR24" s="237"/>
      <c r="AS24" s="211"/>
      <c r="AT24" s="232"/>
      <c r="AU24" s="211"/>
      <c r="AV24" s="214">
        <f t="shared" si="0"/>
        <v>3</v>
      </c>
      <c r="AW24" s="246"/>
      <c r="AX24" s="246"/>
      <c r="AZ24" s="249"/>
    </row>
    <row r="25" spans="1:52" s="247" customFormat="1" ht="20.100000000000001" customHeight="1" x14ac:dyDescent="0.2">
      <c r="A25" s="208" t="s">
        <v>135</v>
      </c>
      <c r="B25" s="266"/>
      <c r="C25" s="267"/>
      <c r="D25" s="212"/>
      <c r="E25" s="213"/>
      <c r="F25" s="209"/>
      <c r="G25" s="211"/>
      <c r="H25" s="209"/>
      <c r="I25" s="211"/>
      <c r="J25" s="212"/>
      <c r="K25" s="211"/>
      <c r="L25" s="209"/>
      <c r="M25" s="211"/>
      <c r="N25" s="210"/>
      <c r="O25" s="213"/>
      <c r="P25" s="209">
        <v>0</v>
      </c>
      <c r="Q25" s="211">
        <v>1</v>
      </c>
      <c r="R25" s="210"/>
      <c r="S25" s="211"/>
      <c r="T25" s="209"/>
      <c r="U25" s="211"/>
      <c r="V25" s="210">
        <v>4</v>
      </c>
      <c r="W25" s="213">
        <v>11</v>
      </c>
      <c r="X25" s="209"/>
      <c r="Y25" s="211"/>
      <c r="Z25" s="210"/>
      <c r="AA25" s="211"/>
      <c r="AB25" s="209"/>
      <c r="AC25" s="211"/>
      <c r="AD25" s="210"/>
      <c r="AE25" s="213"/>
      <c r="AF25" s="209"/>
      <c r="AG25" s="211"/>
      <c r="AH25" s="210"/>
      <c r="AI25" s="211"/>
      <c r="AJ25" s="209"/>
      <c r="AK25" s="211"/>
      <c r="AL25" s="210"/>
      <c r="AM25" s="213"/>
      <c r="AN25" s="209"/>
      <c r="AO25" s="211"/>
      <c r="AP25" s="210"/>
      <c r="AQ25" s="213"/>
      <c r="AR25" s="237"/>
      <c r="AS25" s="211"/>
      <c r="AT25" s="232"/>
      <c r="AU25" s="211"/>
      <c r="AV25" s="214">
        <f t="shared" si="0"/>
        <v>16</v>
      </c>
      <c r="AW25" s="246"/>
      <c r="AX25" s="246"/>
      <c r="AZ25" s="249"/>
    </row>
    <row r="26" spans="1:52" s="247" customFormat="1" ht="20.100000000000001" customHeight="1" x14ac:dyDescent="0.2">
      <c r="A26" s="208" t="s">
        <v>136</v>
      </c>
      <c r="B26" s="266"/>
      <c r="C26" s="267"/>
      <c r="D26" s="212"/>
      <c r="E26" s="213"/>
      <c r="F26" s="209"/>
      <c r="G26" s="211"/>
      <c r="H26" s="209"/>
      <c r="I26" s="211"/>
      <c r="J26" s="212"/>
      <c r="K26" s="211"/>
      <c r="L26" s="209"/>
      <c r="M26" s="211"/>
      <c r="N26" s="210"/>
      <c r="O26" s="213"/>
      <c r="P26" s="209"/>
      <c r="Q26" s="211"/>
      <c r="R26" s="210"/>
      <c r="S26" s="211"/>
      <c r="T26" s="209"/>
      <c r="U26" s="211"/>
      <c r="V26" s="210"/>
      <c r="W26" s="213"/>
      <c r="X26" s="209"/>
      <c r="Y26" s="211"/>
      <c r="Z26" s="210"/>
      <c r="AA26" s="211"/>
      <c r="AB26" s="209"/>
      <c r="AC26" s="211"/>
      <c r="AD26" s="210"/>
      <c r="AE26" s="213"/>
      <c r="AF26" s="209"/>
      <c r="AG26" s="211"/>
      <c r="AH26" s="210"/>
      <c r="AI26" s="211"/>
      <c r="AJ26" s="209"/>
      <c r="AK26" s="211"/>
      <c r="AL26" s="210"/>
      <c r="AM26" s="213"/>
      <c r="AN26" s="209"/>
      <c r="AO26" s="211"/>
      <c r="AP26" s="210"/>
      <c r="AQ26" s="213"/>
      <c r="AR26" s="237"/>
      <c r="AS26" s="211"/>
      <c r="AT26" s="232">
        <v>5</v>
      </c>
      <c r="AU26" s="211">
        <v>0</v>
      </c>
      <c r="AV26" s="214">
        <f t="shared" si="0"/>
        <v>5</v>
      </c>
      <c r="AW26" s="246"/>
      <c r="AX26" s="246"/>
    </row>
    <row r="27" spans="1:52" s="247" customFormat="1" ht="20.100000000000001" customHeight="1" x14ac:dyDescent="0.2">
      <c r="A27" s="208" t="s">
        <v>137</v>
      </c>
      <c r="B27" s="266"/>
      <c r="C27" s="267"/>
      <c r="D27" s="212"/>
      <c r="E27" s="213"/>
      <c r="F27" s="209"/>
      <c r="G27" s="211"/>
      <c r="H27" s="209">
        <v>1</v>
      </c>
      <c r="I27" s="211">
        <v>0</v>
      </c>
      <c r="J27" s="212"/>
      <c r="K27" s="211"/>
      <c r="L27" s="209"/>
      <c r="M27" s="211"/>
      <c r="N27" s="210"/>
      <c r="O27" s="213"/>
      <c r="P27" s="209"/>
      <c r="Q27" s="211"/>
      <c r="R27" s="210"/>
      <c r="S27" s="211"/>
      <c r="T27" s="209"/>
      <c r="U27" s="211"/>
      <c r="V27" s="210"/>
      <c r="W27" s="213"/>
      <c r="X27" s="209"/>
      <c r="Y27" s="211"/>
      <c r="Z27" s="210"/>
      <c r="AA27" s="211"/>
      <c r="AB27" s="209"/>
      <c r="AC27" s="211"/>
      <c r="AD27" s="210">
        <v>1</v>
      </c>
      <c r="AE27" s="213">
        <v>0</v>
      </c>
      <c r="AF27" s="209"/>
      <c r="AG27" s="211"/>
      <c r="AH27" s="210"/>
      <c r="AI27" s="211"/>
      <c r="AJ27" s="209"/>
      <c r="AK27" s="211"/>
      <c r="AL27" s="210"/>
      <c r="AM27" s="213"/>
      <c r="AN27" s="209"/>
      <c r="AO27" s="211"/>
      <c r="AP27" s="210"/>
      <c r="AQ27" s="213"/>
      <c r="AR27" s="237"/>
      <c r="AS27" s="211"/>
      <c r="AT27" s="232"/>
      <c r="AU27" s="211"/>
      <c r="AV27" s="214">
        <f t="shared" si="0"/>
        <v>2</v>
      </c>
      <c r="AW27" s="246"/>
      <c r="AX27" s="246"/>
    </row>
    <row r="28" spans="1:52" s="247" customFormat="1" ht="20.100000000000001" customHeight="1" x14ac:dyDescent="0.2">
      <c r="A28" s="208" t="s">
        <v>138</v>
      </c>
      <c r="B28" s="266"/>
      <c r="C28" s="267"/>
      <c r="D28" s="212"/>
      <c r="E28" s="213"/>
      <c r="F28" s="209"/>
      <c r="G28" s="211"/>
      <c r="H28" s="209"/>
      <c r="I28" s="211"/>
      <c r="J28" s="212"/>
      <c r="K28" s="211"/>
      <c r="L28" s="209"/>
      <c r="M28" s="211"/>
      <c r="N28" s="210"/>
      <c r="O28" s="213"/>
      <c r="P28" s="209"/>
      <c r="Q28" s="211"/>
      <c r="R28" s="210"/>
      <c r="S28" s="211"/>
      <c r="T28" s="209"/>
      <c r="U28" s="211"/>
      <c r="V28" s="210"/>
      <c r="W28" s="213"/>
      <c r="X28" s="209"/>
      <c r="Y28" s="211"/>
      <c r="Z28" s="210">
        <v>4</v>
      </c>
      <c r="AA28" s="211">
        <v>0</v>
      </c>
      <c r="AB28" s="209"/>
      <c r="AC28" s="211"/>
      <c r="AD28" s="210"/>
      <c r="AE28" s="213"/>
      <c r="AF28" s="209"/>
      <c r="AG28" s="211"/>
      <c r="AH28" s="210"/>
      <c r="AI28" s="211"/>
      <c r="AJ28" s="209"/>
      <c r="AK28" s="211"/>
      <c r="AL28" s="210"/>
      <c r="AM28" s="213"/>
      <c r="AN28" s="209"/>
      <c r="AO28" s="211"/>
      <c r="AP28" s="210"/>
      <c r="AQ28" s="213"/>
      <c r="AR28" s="237"/>
      <c r="AS28" s="211"/>
      <c r="AT28" s="232"/>
      <c r="AU28" s="211"/>
      <c r="AV28" s="214">
        <f t="shared" si="0"/>
        <v>4</v>
      </c>
      <c r="AW28" s="246"/>
      <c r="AX28" s="246"/>
      <c r="AZ28" s="249"/>
    </row>
    <row r="29" spans="1:52" s="247" customFormat="1" ht="20.100000000000001" customHeight="1" x14ac:dyDescent="0.2">
      <c r="A29" s="208" t="s">
        <v>139</v>
      </c>
      <c r="B29" s="266"/>
      <c r="C29" s="267"/>
      <c r="D29" s="212"/>
      <c r="E29" s="213"/>
      <c r="F29" s="209"/>
      <c r="G29" s="211"/>
      <c r="H29" s="209"/>
      <c r="I29" s="211"/>
      <c r="J29" s="212"/>
      <c r="K29" s="211"/>
      <c r="L29" s="209">
        <v>2</v>
      </c>
      <c r="M29" s="211">
        <v>3</v>
      </c>
      <c r="N29" s="210"/>
      <c r="O29" s="213"/>
      <c r="P29" s="209"/>
      <c r="Q29" s="211"/>
      <c r="R29" s="210"/>
      <c r="S29" s="211"/>
      <c r="T29" s="209"/>
      <c r="U29" s="211"/>
      <c r="V29" s="210"/>
      <c r="W29" s="213"/>
      <c r="X29" s="209"/>
      <c r="Y29" s="211"/>
      <c r="Z29" s="210"/>
      <c r="AA29" s="211"/>
      <c r="AB29" s="209"/>
      <c r="AC29" s="211"/>
      <c r="AD29" s="210"/>
      <c r="AE29" s="213"/>
      <c r="AF29" s="209"/>
      <c r="AG29" s="211"/>
      <c r="AH29" s="210"/>
      <c r="AI29" s="211"/>
      <c r="AJ29" s="209"/>
      <c r="AK29" s="211"/>
      <c r="AL29" s="210"/>
      <c r="AM29" s="213"/>
      <c r="AN29" s="209"/>
      <c r="AO29" s="211"/>
      <c r="AP29" s="210"/>
      <c r="AQ29" s="213"/>
      <c r="AR29" s="237">
        <v>0</v>
      </c>
      <c r="AS29" s="211">
        <v>1</v>
      </c>
      <c r="AT29" s="232"/>
      <c r="AU29" s="211"/>
      <c r="AV29" s="214">
        <f t="shared" si="0"/>
        <v>6</v>
      </c>
      <c r="AW29" s="246"/>
      <c r="AX29" s="246"/>
    </row>
    <row r="30" spans="1:52" s="247" customFormat="1" ht="20.100000000000001" customHeight="1" x14ac:dyDescent="0.2">
      <c r="A30" s="208" t="s">
        <v>140</v>
      </c>
      <c r="B30" s="266"/>
      <c r="C30" s="267"/>
      <c r="D30" s="212">
        <v>2</v>
      </c>
      <c r="E30" s="213">
        <v>0</v>
      </c>
      <c r="F30" s="209"/>
      <c r="G30" s="211"/>
      <c r="H30" s="209">
        <v>0</v>
      </c>
      <c r="I30" s="211">
        <v>0</v>
      </c>
      <c r="J30" s="212"/>
      <c r="K30" s="211"/>
      <c r="L30" s="209">
        <v>1</v>
      </c>
      <c r="M30" s="211">
        <v>0</v>
      </c>
      <c r="N30" s="210"/>
      <c r="O30" s="213"/>
      <c r="P30" s="209"/>
      <c r="Q30" s="211"/>
      <c r="R30" s="210"/>
      <c r="S30" s="211"/>
      <c r="T30" s="209"/>
      <c r="U30" s="211"/>
      <c r="V30" s="210"/>
      <c r="W30" s="213"/>
      <c r="X30" s="209"/>
      <c r="Y30" s="211"/>
      <c r="Z30" s="210"/>
      <c r="AA30" s="211"/>
      <c r="AB30" s="209"/>
      <c r="AC30" s="211"/>
      <c r="AD30" s="210">
        <v>1</v>
      </c>
      <c r="AE30" s="213">
        <v>0</v>
      </c>
      <c r="AF30" s="209"/>
      <c r="AG30" s="211"/>
      <c r="AH30" s="210"/>
      <c r="AI30" s="211"/>
      <c r="AJ30" s="209"/>
      <c r="AK30" s="211"/>
      <c r="AL30" s="210"/>
      <c r="AM30" s="213"/>
      <c r="AN30" s="209"/>
      <c r="AO30" s="211"/>
      <c r="AP30" s="210"/>
      <c r="AQ30" s="213"/>
      <c r="AR30" s="237"/>
      <c r="AS30" s="211"/>
      <c r="AT30" s="232"/>
      <c r="AU30" s="211"/>
      <c r="AV30" s="214">
        <f t="shared" si="0"/>
        <v>4</v>
      </c>
      <c r="AW30" s="246"/>
      <c r="AX30" s="246"/>
    </row>
    <row r="31" spans="1:52" s="247" customFormat="1" ht="20.100000000000001" customHeight="1" x14ac:dyDescent="0.2">
      <c r="A31" s="208" t="s">
        <v>141</v>
      </c>
      <c r="B31" s="266"/>
      <c r="C31" s="267"/>
      <c r="D31" s="212"/>
      <c r="E31" s="213"/>
      <c r="F31" s="209"/>
      <c r="G31" s="211"/>
      <c r="H31" s="209"/>
      <c r="I31" s="211"/>
      <c r="J31" s="212"/>
      <c r="K31" s="211"/>
      <c r="L31" s="209"/>
      <c r="M31" s="211"/>
      <c r="N31" s="210"/>
      <c r="O31" s="213"/>
      <c r="P31" s="209"/>
      <c r="Q31" s="211"/>
      <c r="R31" s="210"/>
      <c r="S31" s="211"/>
      <c r="T31" s="209"/>
      <c r="U31" s="211"/>
      <c r="V31" s="210"/>
      <c r="W31" s="213"/>
      <c r="X31" s="209"/>
      <c r="Y31" s="211"/>
      <c r="Z31" s="210"/>
      <c r="AA31" s="211"/>
      <c r="AB31" s="209"/>
      <c r="AC31" s="211"/>
      <c r="AD31" s="210"/>
      <c r="AE31" s="213"/>
      <c r="AF31" s="209"/>
      <c r="AG31" s="211"/>
      <c r="AH31" s="210"/>
      <c r="AI31" s="211"/>
      <c r="AJ31" s="209">
        <v>2</v>
      </c>
      <c r="AK31" s="211">
        <v>0</v>
      </c>
      <c r="AL31" s="210"/>
      <c r="AM31" s="213"/>
      <c r="AN31" s="209"/>
      <c r="AO31" s="211"/>
      <c r="AP31" s="210"/>
      <c r="AQ31" s="213"/>
      <c r="AR31" s="237"/>
      <c r="AS31" s="211"/>
      <c r="AT31" s="232"/>
      <c r="AU31" s="211"/>
      <c r="AV31" s="214">
        <f t="shared" si="0"/>
        <v>2</v>
      </c>
      <c r="AW31" s="246"/>
      <c r="AX31" s="246"/>
    </row>
    <row r="32" spans="1:52" s="247" customFormat="1" ht="20.100000000000001" customHeight="1" x14ac:dyDescent="0.2">
      <c r="A32" s="208" t="s">
        <v>142</v>
      </c>
      <c r="B32" s="266"/>
      <c r="C32" s="267"/>
      <c r="D32" s="212"/>
      <c r="E32" s="213"/>
      <c r="F32" s="209"/>
      <c r="G32" s="211"/>
      <c r="H32" s="209"/>
      <c r="I32" s="211"/>
      <c r="J32" s="212"/>
      <c r="K32" s="211"/>
      <c r="L32" s="209"/>
      <c r="M32" s="211"/>
      <c r="N32" s="210"/>
      <c r="O32" s="213"/>
      <c r="P32" s="209"/>
      <c r="Q32" s="211"/>
      <c r="R32" s="210"/>
      <c r="S32" s="211"/>
      <c r="T32" s="209"/>
      <c r="U32" s="211"/>
      <c r="V32" s="210"/>
      <c r="W32" s="213"/>
      <c r="X32" s="209"/>
      <c r="Y32" s="211"/>
      <c r="Z32" s="210"/>
      <c r="AA32" s="211"/>
      <c r="AB32" s="209"/>
      <c r="AC32" s="211"/>
      <c r="AD32" s="210"/>
      <c r="AE32" s="213"/>
      <c r="AF32" s="209"/>
      <c r="AG32" s="211"/>
      <c r="AH32" s="210"/>
      <c r="AI32" s="211"/>
      <c r="AJ32" s="209"/>
      <c r="AK32" s="211"/>
      <c r="AL32" s="210"/>
      <c r="AM32" s="213"/>
      <c r="AN32" s="209"/>
      <c r="AO32" s="211"/>
      <c r="AP32" s="210"/>
      <c r="AQ32" s="213"/>
      <c r="AR32" s="237">
        <v>0</v>
      </c>
      <c r="AS32" s="211">
        <v>1</v>
      </c>
      <c r="AT32" s="232"/>
      <c r="AU32" s="211"/>
      <c r="AV32" s="214">
        <f t="shared" si="0"/>
        <v>1</v>
      </c>
      <c r="AW32" s="246"/>
      <c r="AX32" s="246"/>
    </row>
    <row r="33" spans="1:50" s="247" customFormat="1" ht="20.100000000000001" customHeight="1" x14ac:dyDescent="0.2">
      <c r="A33" s="208" t="s">
        <v>143</v>
      </c>
      <c r="B33" s="266"/>
      <c r="C33" s="267"/>
      <c r="D33" s="212"/>
      <c r="E33" s="213"/>
      <c r="F33" s="209"/>
      <c r="G33" s="211"/>
      <c r="H33" s="209"/>
      <c r="I33" s="211"/>
      <c r="J33" s="212"/>
      <c r="K33" s="211"/>
      <c r="L33" s="209">
        <v>0</v>
      </c>
      <c r="M33" s="211">
        <v>1</v>
      </c>
      <c r="N33" s="210"/>
      <c r="O33" s="213"/>
      <c r="P33" s="209"/>
      <c r="Q33" s="211"/>
      <c r="R33" s="210"/>
      <c r="S33" s="211"/>
      <c r="T33" s="209"/>
      <c r="U33" s="211"/>
      <c r="V33" s="210"/>
      <c r="W33" s="213"/>
      <c r="X33" s="209"/>
      <c r="Y33" s="211"/>
      <c r="Z33" s="210"/>
      <c r="AA33" s="211"/>
      <c r="AB33" s="209"/>
      <c r="AC33" s="211"/>
      <c r="AD33" s="210"/>
      <c r="AE33" s="213"/>
      <c r="AF33" s="209"/>
      <c r="AG33" s="211"/>
      <c r="AH33" s="210"/>
      <c r="AI33" s="211"/>
      <c r="AJ33" s="209"/>
      <c r="AK33" s="211"/>
      <c r="AL33" s="210"/>
      <c r="AM33" s="213"/>
      <c r="AN33" s="209"/>
      <c r="AO33" s="211"/>
      <c r="AP33" s="210"/>
      <c r="AQ33" s="213"/>
      <c r="AR33" s="237"/>
      <c r="AS33" s="211"/>
      <c r="AT33" s="232"/>
      <c r="AU33" s="211"/>
      <c r="AV33" s="214">
        <f t="shared" si="0"/>
        <v>1</v>
      </c>
      <c r="AW33" s="246"/>
      <c r="AX33" s="246"/>
    </row>
    <row r="34" spans="1:50" s="247" customFormat="1" ht="20.100000000000001" customHeight="1" x14ac:dyDescent="0.2">
      <c r="A34" s="208" t="s">
        <v>144</v>
      </c>
      <c r="B34" s="266"/>
      <c r="C34" s="267"/>
      <c r="D34" s="212"/>
      <c r="E34" s="213"/>
      <c r="F34" s="209"/>
      <c r="G34" s="211"/>
      <c r="H34" s="209"/>
      <c r="I34" s="211"/>
      <c r="J34" s="212"/>
      <c r="K34" s="211"/>
      <c r="L34" s="209"/>
      <c r="M34" s="211"/>
      <c r="N34" s="210">
        <v>0</v>
      </c>
      <c r="O34" s="213">
        <v>1</v>
      </c>
      <c r="P34" s="209">
        <v>0</v>
      </c>
      <c r="Q34" s="211">
        <v>2</v>
      </c>
      <c r="R34" s="210"/>
      <c r="S34" s="211"/>
      <c r="T34" s="209"/>
      <c r="U34" s="211"/>
      <c r="V34" s="210"/>
      <c r="W34" s="213"/>
      <c r="X34" s="209"/>
      <c r="Y34" s="211"/>
      <c r="Z34" s="210"/>
      <c r="AA34" s="211"/>
      <c r="AB34" s="209"/>
      <c r="AC34" s="211"/>
      <c r="AD34" s="210"/>
      <c r="AE34" s="213"/>
      <c r="AF34" s="209"/>
      <c r="AG34" s="211"/>
      <c r="AH34" s="210"/>
      <c r="AI34" s="211"/>
      <c r="AJ34" s="209"/>
      <c r="AK34" s="211"/>
      <c r="AL34" s="210"/>
      <c r="AM34" s="213"/>
      <c r="AN34" s="209"/>
      <c r="AO34" s="211"/>
      <c r="AP34" s="210"/>
      <c r="AQ34" s="213"/>
      <c r="AR34" s="237"/>
      <c r="AS34" s="211"/>
      <c r="AT34" s="232"/>
      <c r="AU34" s="211"/>
      <c r="AV34" s="214">
        <f t="shared" si="0"/>
        <v>3</v>
      </c>
      <c r="AW34" s="246"/>
      <c r="AX34" s="246"/>
    </row>
    <row r="35" spans="1:50" s="247" customFormat="1" ht="20.100000000000001" customHeight="1" x14ac:dyDescent="0.2">
      <c r="A35" s="208" t="s">
        <v>145</v>
      </c>
      <c r="B35" s="266"/>
      <c r="C35" s="267"/>
      <c r="D35" s="212"/>
      <c r="E35" s="213"/>
      <c r="F35" s="209"/>
      <c r="G35" s="211"/>
      <c r="H35" s="209"/>
      <c r="I35" s="211"/>
      <c r="J35" s="212"/>
      <c r="K35" s="211"/>
      <c r="L35" s="209"/>
      <c r="M35" s="211"/>
      <c r="N35" s="210"/>
      <c r="O35" s="213"/>
      <c r="P35" s="209"/>
      <c r="Q35" s="211"/>
      <c r="R35" s="210">
        <v>0</v>
      </c>
      <c r="S35" s="211">
        <v>1</v>
      </c>
      <c r="T35" s="209"/>
      <c r="U35" s="211"/>
      <c r="V35" s="210"/>
      <c r="W35" s="213"/>
      <c r="X35" s="209">
        <v>0</v>
      </c>
      <c r="Y35" s="211">
        <v>3</v>
      </c>
      <c r="Z35" s="210"/>
      <c r="AA35" s="211"/>
      <c r="AB35" s="209"/>
      <c r="AC35" s="211"/>
      <c r="AD35" s="210"/>
      <c r="AE35" s="213"/>
      <c r="AF35" s="209"/>
      <c r="AG35" s="211"/>
      <c r="AH35" s="210"/>
      <c r="AI35" s="211"/>
      <c r="AJ35" s="209"/>
      <c r="AK35" s="211"/>
      <c r="AL35" s="210"/>
      <c r="AM35" s="213"/>
      <c r="AN35" s="209"/>
      <c r="AO35" s="211"/>
      <c r="AP35" s="210"/>
      <c r="AQ35" s="213"/>
      <c r="AR35" s="237"/>
      <c r="AS35" s="211"/>
      <c r="AT35" s="232"/>
      <c r="AU35" s="211"/>
      <c r="AV35" s="214">
        <f t="shared" si="0"/>
        <v>4</v>
      </c>
      <c r="AW35" s="246"/>
      <c r="AX35" s="246"/>
    </row>
    <row r="36" spans="1:50" s="247" customFormat="1" ht="20.100000000000001" customHeight="1" x14ac:dyDescent="0.2">
      <c r="A36" s="208" t="s">
        <v>146</v>
      </c>
      <c r="B36" s="266"/>
      <c r="C36" s="267"/>
      <c r="D36" s="265"/>
      <c r="E36" s="213"/>
      <c r="F36" s="227"/>
      <c r="G36" s="228"/>
      <c r="H36" s="227"/>
      <c r="I36" s="228"/>
      <c r="J36" s="212"/>
      <c r="K36" s="211"/>
      <c r="L36" s="227"/>
      <c r="M36" s="228"/>
      <c r="N36" s="210"/>
      <c r="O36" s="213"/>
      <c r="P36" s="227"/>
      <c r="Q36" s="228"/>
      <c r="R36" s="210"/>
      <c r="S36" s="211"/>
      <c r="T36" s="227">
        <v>0</v>
      </c>
      <c r="U36" s="228">
        <v>1</v>
      </c>
      <c r="V36" s="210">
        <v>0</v>
      </c>
      <c r="W36" s="213">
        <v>2</v>
      </c>
      <c r="X36" s="227"/>
      <c r="Y36" s="228"/>
      <c r="Z36" s="210"/>
      <c r="AA36" s="211"/>
      <c r="AB36" s="227"/>
      <c r="AC36" s="228"/>
      <c r="AD36" s="210"/>
      <c r="AE36" s="213"/>
      <c r="AF36" s="227">
        <v>0</v>
      </c>
      <c r="AG36" s="228">
        <v>2</v>
      </c>
      <c r="AH36" s="210"/>
      <c r="AI36" s="211"/>
      <c r="AJ36" s="227"/>
      <c r="AK36" s="228"/>
      <c r="AL36" s="210"/>
      <c r="AM36" s="213"/>
      <c r="AN36" s="227"/>
      <c r="AO36" s="228"/>
      <c r="AP36" s="210"/>
      <c r="AQ36" s="213"/>
      <c r="AR36" s="237"/>
      <c r="AS36" s="211"/>
      <c r="AT36" s="232"/>
      <c r="AU36" s="211"/>
      <c r="AV36" s="214">
        <f t="shared" si="0"/>
        <v>5</v>
      </c>
      <c r="AW36" s="246"/>
      <c r="AX36" s="246"/>
    </row>
    <row r="37" spans="1:50" s="247" customFormat="1" ht="20.100000000000001" customHeight="1" thickBot="1" x14ac:dyDescent="0.25">
      <c r="A37" s="208" t="s">
        <v>148</v>
      </c>
      <c r="B37" s="274"/>
      <c r="C37" s="275"/>
      <c r="D37" s="265"/>
      <c r="E37" s="213"/>
      <c r="F37" s="227"/>
      <c r="G37" s="228"/>
      <c r="H37" s="227"/>
      <c r="I37" s="228"/>
      <c r="J37" s="212"/>
      <c r="K37" s="211"/>
      <c r="L37" s="227"/>
      <c r="M37" s="228"/>
      <c r="N37" s="210"/>
      <c r="O37" s="213"/>
      <c r="P37" s="227"/>
      <c r="Q37" s="228"/>
      <c r="R37" s="210"/>
      <c r="S37" s="211"/>
      <c r="T37" s="227"/>
      <c r="U37" s="228"/>
      <c r="V37" s="210"/>
      <c r="W37" s="213"/>
      <c r="X37" s="227"/>
      <c r="Y37" s="228"/>
      <c r="Z37" s="210"/>
      <c r="AA37" s="211"/>
      <c r="AB37" s="227"/>
      <c r="AC37" s="228"/>
      <c r="AD37" s="210"/>
      <c r="AE37" s="213"/>
      <c r="AF37" s="227"/>
      <c r="AG37" s="228"/>
      <c r="AH37" s="210"/>
      <c r="AI37" s="211"/>
      <c r="AJ37" s="227"/>
      <c r="AK37" s="228"/>
      <c r="AL37" s="210"/>
      <c r="AM37" s="213"/>
      <c r="AN37" s="227"/>
      <c r="AO37" s="228"/>
      <c r="AP37" s="210"/>
      <c r="AQ37" s="213"/>
      <c r="AR37" s="237">
        <v>1</v>
      </c>
      <c r="AS37" s="211">
        <v>1</v>
      </c>
      <c r="AT37" s="232"/>
      <c r="AU37" s="211"/>
      <c r="AV37" s="214">
        <f t="shared" si="0"/>
        <v>2</v>
      </c>
      <c r="AW37" s="246"/>
      <c r="AX37" s="246"/>
    </row>
    <row r="38" spans="1:50" s="247" customFormat="1" ht="25.5" customHeight="1" thickBot="1" x14ac:dyDescent="0.25">
      <c r="A38" s="221" t="s">
        <v>17</v>
      </c>
      <c r="B38" s="276">
        <f t="shared" ref="B38:W38" si="1">SUM(B9:B37)</f>
        <v>1</v>
      </c>
      <c r="C38" s="221">
        <f t="shared" si="1"/>
        <v>0</v>
      </c>
      <c r="D38" s="226">
        <f t="shared" si="1"/>
        <v>16</v>
      </c>
      <c r="E38" s="222">
        <f t="shared" si="1"/>
        <v>11</v>
      </c>
      <c r="F38" s="222">
        <f t="shared" si="1"/>
        <v>12</v>
      </c>
      <c r="G38" s="222">
        <f t="shared" si="1"/>
        <v>4</v>
      </c>
      <c r="H38" s="222">
        <f t="shared" si="1"/>
        <v>44</v>
      </c>
      <c r="I38" s="222">
        <f t="shared" si="1"/>
        <v>8</v>
      </c>
      <c r="J38" s="222">
        <f t="shared" si="1"/>
        <v>22</v>
      </c>
      <c r="K38" s="222">
        <f t="shared" si="1"/>
        <v>14</v>
      </c>
      <c r="L38" s="222">
        <f t="shared" si="1"/>
        <v>14</v>
      </c>
      <c r="M38" s="222">
        <f t="shared" si="1"/>
        <v>13</v>
      </c>
      <c r="N38" s="222">
        <f t="shared" si="1"/>
        <v>0</v>
      </c>
      <c r="O38" s="222">
        <f t="shared" si="1"/>
        <v>8</v>
      </c>
      <c r="P38" s="222">
        <f t="shared" si="1"/>
        <v>11</v>
      </c>
      <c r="Q38" s="222">
        <f t="shared" si="1"/>
        <v>19</v>
      </c>
      <c r="R38" s="222">
        <f t="shared" si="1"/>
        <v>9</v>
      </c>
      <c r="S38" s="222">
        <f t="shared" si="1"/>
        <v>18</v>
      </c>
      <c r="T38" s="222">
        <f t="shared" si="1"/>
        <v>16</v>
      </c>
      <c r="U38" s="222">
        <f t="shared" si="1"/>
        <v>11</v>
      </c>
      <c r="V38" s="222">
        <f t="shared" si="1"/>
        <v>16</v>
      </c>
      <c r="W38" s="222">
        <f t="shared" si="1"/>
        <v>29</v>
      </c>
      <c r="X38" s="222">
        <v>0</v>
      </c>
      <c r="Y38" s="222">
        <v>11</v>
      </c>
      <c r="Z38" s="222">
        <f t="shared" ref="Z38:AU38" si="2">SUM(Z9:Z37)</f>
        <v>24</v>
      </c>
      <c r="AA38" s="222">
        <f t="shared" si="2"/>
        <v>8</v>
      </c>
      <c r="AB38" s="222">
        <f t="shared" si="2"/>
        <v>4</v>
      </c>
      <c r="AC38" s="222">
        <f t="shared" si="2"/>
        <v>6</v>
      </c>
      <c r="AD38" s="222">
        <f t="shared" si="2"/>
        <v>25</v>
      </c>
      <c r="AE38" s="222">
        <f t="shared" si="2"/>
        <v>1</v>
      </c>
      <c r="AF38" s="222">
        <f t="shared" si="2"/>
        <v>8</v>
      </c>
      <c r="AG38" s="222">
        <f t="shared" si="2"/>
        <v>6</v>
      </c>
      <c r="AH38" s="222">
        <f t="shared" si="2"/>
        <v>4</v>
      </c>
      <c r="AI38" s="222">
        <f t="shared" si="2"/>
        <v>4</v>
      </c>
      <c r="AJ38" s="222">
        <f t="shared" si="2"/>
        <v>13</v>
      </c>
      <c r="AK38" s="222">
        <f t="shared" si="2"/>
        <v>10</v>
      </c>
      <c r="AL38" s="222">
        <f t="shared" si="2"/>
        <v>10</v>
      </c>
      <c r="AM38" s="222">
        <f t="shared" si="2"/>
        <v>2</v>
      </c>
      <c r="AN38" s="222">
        <f t="shared" si="2"/>
        <v>5</v>
      </c>
      <c r="AO38" s="222">
        <f t="shared" si="2"/>
        <v>9</v>
      </c>
      <c r="AP38" s="222">
        <f t="shared" si="2"/>
        <v>5</v>
      </c>
      <c r="AQ38" s="222">
        <f t="shared" si="2"/>
        <v>8</v>
      </c>
      <c r="AR38" s="222">
        <f t="shared" si="2"/>
        <v>7</v>
      </c>
      <c r="AS38" s="223">
        <f t="shared" si="2"/>
        <v>8</v>
      </c>
      <c r="AT38" s="233">
        <f t="shared" si="2"/>
        <v>6</v>
      </c>
      <c r="AU38" s="222">
        <f t="shared" si="2"/>
        <v>1</v>
      </c>
      <c r="AV38" s="223">
        <v>481</v>
      </c>
      <c r="AW38" s="264"/>
      <c r="AX38" s="246"/>
    </row>
    <row r="39" spans="1:50" s="247" customFormat="1" ht="12.75" customHeight="1" x14ac:dyDescent="0.2">
      <c r="A39" s="257"/>
      <c r="B39" s="257"/>
      <c r="C39" s="25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46"/>
      <c r="AW39" s="246"/>
      <c r="AX39" s="246"/>
    </row>
    <row r="40" spans="1:50" s="247" customFormat="1" x14ac:dyDescent="0.2">
      <c r="A40" s="375" t="s">
        <v>152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75"/>
    </row>
    <row r="43" spans="1:50" x14ac:dyDescent="0.2">
      <c r="AV43" s="247"/>
    </row>
    <row r="44" spans="1:50" ht="44.25" customHeight="1" x14ac:dyDescent="0.2">
      <c r="A44" s="3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</row>
    <row r="45" spans="1:50" ht="32.25" customHeight="1" x14ac:dyDescent="0.2">
      <c r="A45" s="374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</row>
    <row r="46" spans="1:50" x14ac:dyDescent="0.2">
      <c r="A46" s="371"/>
      <c r="AV46" s="247"/>
    </row>
    <row r="47" spans="1:50" x14ac:dyDescent="0.2">
      <c r="A47" s="372"/>
      <c r="AV47" s="247"/>
    </row>
    <row r="48" spans="1:50" ht="66" customHeight="1" x14ac:dyDescent="0.2">
      <c r="A48" s="372"/>
      <c r="AV48" s="247"/>
    </row>
    <row r="49" spans="1:48" x14ac:dyDescent="0.2">
      <c r="A49" s="272"/>
      <c r="AV49" s="247"/>
    </row>
    <row r="50" spans="1:48" x14ac:dyDescent="0.2">
      <c r="A50" s="273"/>
      <c r="AV50" s="247"/>
    </row>
    <row r="51" spans="1:48" x14ac:dyDescent="0.2">
      <c r="A51" s="273"/>
      <c r="AV51" s="247"/>
    </row>
    <row r="52" spans="1:48" x14ac:dyDescent="0.2">
      <c r="A52" s="273"/>
      <c r="AV52" s="247"/>
    </row>
    <row r="53" spans="1:48" x14ac:dyDescent="0.2">
      <c r="A53" s="273"/>
      <c r="AV53" s="247"/>
    </row>
    <row r="54" spans="1:48" x14ac:dyDescent="0.2">
      <c r="A54" s="273"/>
      <c r="AV54" s="247"/>
    </row>
    <row r="55" spans="1:48" x14ac:dyDescent="0.2">
      <c r="A55" s="273"/>
      <c r="AV55" s="247"/>
    </row>
    <row r="56" spans="1:48" x14ac:dyDescent="0.2">
      <c r="A56" s="273"/>
      <c r="AV56" s="247"/>
    </row>
    <row r="57" spans="1:48" x14ac:dyDescent="0.2">
      <c r="A57" s="273"/>
      <c r="AV57" s="247"/>
    </row>
    <row r="58" spans="1:48" x14ac:dyDescent="0.2">
      <c r="A58" s="273"/>
      <c r="AV58" s="247"/>
    </row>
    <row r="59" spans="1:48" x14ac:dyDescent="0.2">
      <c r="A59" s="273"/>
      <c r="AV59" s="247"/>
    </row>
    <row r="60" spans="1:48" x14ac:dyDescent="0.2">
      <c r="A60" s="273"/>
      <c r="AV60" s="247"/>
    </row>
    <row r="61" spans="1:48" x14ac:dyDescent="0.2">
      <c r="A61" s="273"/>
      <c r="AV61" s="247"/>
    </row>
    <row r="62" spans="1:48" x14ac:dyDescent="0.2">
      <c r="A62" s="273"/>
      <c r="AV62" s="247"/>
    </row>
    <row r="63" spans="1:48" x14ac:dyDescent="0.2">
      <c r="A63" s="273"/>
      <c r="AV63" s="247"/>
    </row>
    <row r="64" spans="1:48" x14ac:dyDescent="0.2">
      <c r="A64" s="273"/>
      <c r="AV64" s="247"/>
    </row>
    <row r="65" spans="1:48" x14ac:dyDescent="0.2">
      <c r="A65" s="273"/>
      <c r="AV65" s="247"/>
    </row>
    <row r="66" spans="1:48" x14ac:dyDescent="0.2">
      <c r="A66" s="273"/>
      <c r="AV66" s="247"/>
    </row>
    <row r="67" spans="1:48" x14ac:dyDescent="0.2">
      <c r="A67" s="273"/>
      <c r="AV67" s="247"/>
    </row>
    <row r="68" spans="1:48" x14ac:dyDescent="0.2">
      <c r="A68" s="273"/>
      <c r="AV68" s="247"/>
    </row>
    <row r="69" spans="1:48" x14ac:dyDescent="0.2">
      <c r="A69" s="273"/>
      <c r="AV69" s="247"/>
    </row>
    <row r="70" spans="1:48" x14ac:dyDescent="0.2">
      <c r="A70" s="273"/>
      <c r="AV70" s="247"/>
    </row>
    <row r="71" spans="1:48" x14ac:dyDescent="0.2">
      <c r="A71" s="273"/>
      <c r="AV71" s="247"/>
    </row>
    <row r="72" spans="1:48" x14ac:dyDescent="0.2">
      <c r="A72" s="273"/>
      <c r="AV72" s="247"/>
    </row>
    <row r="73" spans="1:48" x14ac:dyDescent="0.2">
      <c r="A73" s="273"/>
      <c r="AV73" s="247"/>
    </row>
    <row r="74" spans="1:48" x14ac:dyDescent="0.2">
      <c r="A74" s="273"/>
      <c r="AV74" s="247"/>
    </row>
    <row r="75" spans="1:48" x14ac:dyDescent="0.2">
      <c r="A75" s="273"/>
      <c r="AV75" s="247"/>
    </row>
    <row r="76" spans="1:48" x14ac:dyDescent="0.2">
      <c r="A76" s="273"/>
    </row>
    <row r="77" spans="1:48" x14ac:dyDescent="0.2">
      <c r="A77" s="273"/>
    </row>
    <row r="78" spans="1:48" ht="21.75" thickBot="1" x14ac:dyDescent="0.25">
      <c r="A78" s="271"/>
    </row>
  </sheetData>
  <sheetProtection selectLockedCells="1" selectUnlockedCells="1"/>
  <protectedRanges>
    <protectedRange password="CC33" sqref="AI9:AI10 AI31:AI32 AI27:AI29 AI12:AI17 AI19:AI20 AI22:AI24 AI35:AI37" name="ช่วง1_1_1"/>
    <protectedRange password="CC33" sqref="AM9:AM10 AM22:AM24 AM12:AM16 AM28:AM29 AM19:AM20 AM31:AM37" name="ช่วง1_2_1"/>
    <protectedRange password="CC33" sqref="AU9:AU10 AU22 AU28 AU13:AU15 AU20 AU31:AU34" name="ช่วง1_3_1"/>
  </protectedRanges>
  <mergeCells count="32">
    <mergeCell ref="AJ6:AK7"/>
    <mergeCell ref="AP6:AQ7"/>
    <mergeCell ref="AR6:AS7"/>
    <mergeCell ref="H7:I7"/>
    <mergeCell ref="A46:A48"/>
    <mergeCell ref="AL6:AM7"/>
    <mergeCell ref="A44:AV44"/>
    <mergeCell ref="A45:AV45"/>
    <mergeCell ref="A40:AV40"/>
    <mergeCell ref="A6:A8"/>
    <mergeCell ref="AV6:AV8"/>
    <mergeCell ref="V6:W7"/>
    <mergeCell ref="L7:M7"/>
    <mergeCell ref="N7:O7"/>
    <mergeCell ref="R6:S7"/>
    <mergeCell ref="J7:K7"/>
    <mergeCell ref="A3:AV3"/>
    <mergeCell ref="A4:AV4"/>
    <mergeCell ref="AH6:AI7"/>
    <mergeCell ref="AF6:AG7"/>
    <mergeCell ref="X6:Y7"/>
    <mergeCell ref="AN6:AO7"/>
    <mergeCell ref="D7:E7"/>
    <mergeCell ref="F7:G7"/>
    <mergeCell ref="AT6:AU7"/>
    <mergeCell ref="B7:C7"/>
    <mergeCell ref="B6:O6"/>
    <mergeCell ref="P6:Q7"/>
    <mergeCell ref="Z6:AA7"/>
    <mergeCell ref="AB6:AC7"/>
    <mergeCell ref="T6:U7"/>
    <mergeCell ref="AD6:AE7"/>
  </mergeCells>
  <pageMargins left="0.19685039370078741" right="0.19685039370078741" top="0.35433070866141736" bottom="3.937007874015748E-2" header="0.15748031496062992" footer="0.15748031496062992"/>
  <pageSetup paperSize="9" scale="67" orientation="landscape" r:id="rId1"/>
  <headerFooter alignWithMargins="0">
    <oddHeader>&amp;R
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17"/>
  </sheetPr>
  <dimension ref="A1:V13"/>
  <sheetViews>
    <sheetView zoomScale="85" workbookViewId="0">
      <selection activeCell="S11" sqref="S11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2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2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2" s="42" customFormat="1" x14ac:dyDescent="0.55000000000000004">
      <c r="A3" s="300" t="s">
        <v>29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2" ht="27" thickBot="1" x14ac:dyDescent="0.6"/>
    <row r="5" spans="1:22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281" t="s">
        <v>25</v>
      </c>
      <c r="L5" s="281"/>
      <c r="M5" s="281"/>
      <c r="N5" s="281"/>
      <c r="O5" s="282"/>
      <c r="P5" s="298" t="s">
        <v>17</v>
      </c>
    </row>
    <row r="6" spans="1:22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299"/>
    </row>
    <row r="7" spans="1:22" ht="33.75" customHeight="1" x14ac:dyDescent="0.55000000000000004">
      <c r="A7" s="37" t="s">
        <v>3</v>
      </c>
      <c r="B7" s="6">
        <v>44</v>
      </c>
      <c r="C7" s="7">
        <v>54</v>
      </c>
      <c r="D7" s="7">
        <v>41</v>
      </c>
      <c r="E7" s="7">
        <v>51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190</v>
      </c>
    </row>
    <row r="8" spans="1:22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>
        <v>1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2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2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V10" s="42"/>
    </row>
    <row r="11" spans="1:22" ht="57" customHeight="1" x14ac:dyDescent="0.55000000000000004">
      <c r="A11" s="38" t="s">
        <v>91</v>
      </c>
      <c r="B11" s="8">
        <v>23</v>
      </c>
      <c r="C11" s="9">
        <v>25</v>
      </c>
      <c r="D11" s="9">
        <v>28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112</v>
      </c>
    </row>
    <row r="12" spans="1:22" ht="57" customHeight="1" x14ac:dyDescent="0.55000000000000004">
      <c r="A12" s="40" t="s">
        <v>24</v>
      </c>
      <c r="B12" s="11">
        <v>5</v>
      </c>
      <c r="C12" s="12">
        <v>13</v>
      </c>
      <c r="D12" s="12">
        <v>40</v>
      </c>
      <c r="E12" s="12">
        <v>8</v>
      </c>
      <c r="F12" s="12">
        <v>59</v>
      </c>
      <c r="G12" s="12">
        <v>15</v>
      </c>
      <c r="H12" s="12">
        <v>15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38</v>
      </c>
      <c r="O12" s="13">
        <v>9</v>
      </c>
      <c r="P12" s="47">
        <f t="shared" si="0"/>
        <v>223</v>
      </c>
    </row>
    <row r="13" spans="1:22" ht="33.75" customHeight="1" thickBot="1" x14ac:dyDescent="0.6">
      <c r="A13" s="48" t="s">
        <v>17</v>
      </c>
      <c r="B13" s="49">
        <f t="shared" ref="B13:P13" si="1">SUM(B7:B12)</f>
        <v>75</v>
      </c>
      <c r="C13" s="50">
        <f t="shared" si="1"/>
        <v>95</v>
      </c>
      <c r="D13" s="50">
        <f t="shared" si="1"/>
        <v>119</v>
      </c>
      <c r="E13" s="50">
        <f t="shared" si="1"/>
        <v>83</v>
      </c>
      <c r="F13" s="50">
        <f t="shared" si="1"/>
        <v>109</v>
      </c>
      <c r="G13" s="50">
        <f t="shared" si="1"/>
        <v>21</v>
      </c>
      <c r="H13" s="50">
        <f t="shared" si="1"/>
        <v>18</v>
      </c>
      <c r="I13" s="50">
        <f t="shared" si="1"/>
        <v>3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9</v>
      </c>
      <c r="P13" s="45">
        <f t="shared" si="1"/>
        <v>599</v>
      </c>
    </row>
  </sheetData>
  <sheetProtection selectLockedCells="1" selectUnlockedCells="1"/>
  <protectedRanges>
    <protectedRange password="CC33" sqref="B7:O12" name="ช่วง1"/>
  </protectedRanges>
  <mergeCells count="15">
    <mergeCell ref="A1:P1"/>
    <mergeCell ref="A2:P2"/>
    <mergeCell ref="A3:P3"/>
    <mergeCell ref="H5:H6"/>
    <mergeCell ref="I5:I6"/>
    <mergeCell ref="J5:J6"/>
    <mergeCell ref="K5:O5"/>
    <mergeCell ref="A5:A6"/>
    <mergeCell ref="B5:B6"/>
    <mergeCell ref="G5:G6"/>
    <mergeCell ref="C5:C6"/>
    <mergeCell ref="D5:D6"/>
    <mergeCell ref="E5:E6"/>
    <mergeCell ref="F5:F6"/>
    <mergeCell ref="P5:P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7"/>
  </sheetPr>
  <dimension ref="A1:V13"/>
  <sheetViews>
    <sheetView zoomScale="85" workbookViewId="0">
      <selection activeCell="T11" sqref="T11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2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2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2" s="42" customFormat="1" x14ac:dyDescent="0.55000000000000004">
      <c r="A3" s="300" t="s">
        <v>30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2" ht="27" thickBot="1" x14ac:dyDescent="0.6"/>
    <row r="5" spans="1:22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281" t="s">
        <v>25</v>
      </c>
      <c r="L5" s="281"/>
      <c r="M5" s="281"/>
      <c r="N5" s="281"/>
      <c r="O5" s="282"/>
      <c r="P5" s="298" t="s">
        <v>17</v>
      </c>
    </row>
    <row r="6" spans="1:22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299"/>
    </row>
    <row r="7" spans="1:22" ht="33.75" customHeight="1" x14ac:dyDescent="0.55000000000000004">
      <c r="A7" s="37" t="s">
        <v>3</v>
      </c>
      <c r="B7" s="6">
        <v>44</v>
      </c>
      <c r="C7" s="7">
        <v>54</v>
      </c>
      <c r="D7" s="7">
        <v>41</v>
      </c>
      <c r="E7" s="7">
        <v>51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190</v>
      </c>
    </row>
    <row r="8" spans="1:22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>
        <v>1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2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2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V10" s="42"/>
    </row>
    <row r="11" spans="1:22" ht="57" customHeight="1" x14ac:dyDescent="0.55000000000000004">
      <c r="A11" s="38" t="s">
        <v>91</v>
      </c>
      <c r="B11" s="8">
        <v>23</v>
      </c>
      <c r="C11" s="9">
        <v>25</v>
      </c>
      <c r="D11" s="9">
        <v>28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112</v>
      </c>
    </row>
    <row r="12" spans="1:22" ht="57" customHeight="1" x14ac:dyDescent="0.55000000000000004">
      <c r="A12" s="40" t="s">
        <v>24</v>
      </c>
      <c r="B12" s="11">
        <v>5</v>
      </c>
      <c r="C12" s="12">
        <v>13</v>
      </c>
      <c r="D12" s="12">
        <v>41</v>
      </c>
      <c r="E12" s="12">
        <v>8</v>
      </c>
      <c r="F12" s="12">
        <v>60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38</v>
      </c>
      <c r="O12" s="13">
        <v>9</v>
      </c>
      <c r="P12" s="47">
        <f t="shared" si="0"/>
        <v>226</v>
      </c>
    </row>
    <row r="13" spans="1:22" ht="33.75" customHeight="1" thickBot="1" x14ac:dyDescent="0.6">
      <c r="A13" s="48" t="s">
        <v>17</v>
      </c>
      <c r="B13" s="49">
        <f t="shared" ref="B13:P13" si="1">SUM(B7:B12)</f>
        <v>75</v>
      </c>
      <c r="C13" s="50">
        <f t="shared" si="1"/>
        <v>95</v>
      </c>
      <c r="D13" s="50">
        <f t="shared" si="1"/>
        <v>120</v>
      </c>
      <c r="E13" s="50">
        <f t="shared" si="1"/>
        <v>83</v>
      </c>
      <c r="F13" s="50">
        <f t="shared" si="1"/>
        <v>110</v>
      </c>
      <c r="G13" s="50">
        <f t="shared" si="1"/>
        <v>21</v>
      </c>
      <c r="H13" s="50">
        <f t="shared" si="1"/>
        <v>19</v>
      </c>
      <c r="I13" s="50">
        <f t="shared" si="1"/>
        <v>3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9</v>
      </c>
      <c r="P13" s="45">
        <f t="shared" si="1"/>
        <v>602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5">
    <mergeCell ref="A1:P1"/>
    <mergeCell ref="A2:P2"/>
    <mergeCell ref="A3:P3"/>
    <mergeCell ref="H5:H6"/>
    <mergeCell ref="I5:I6"/>
    <mergeCell ref="J5:J6"/>
    <mergeCell ref="K5:O5"/>
    <mergeCell ref="A5:A6"/>
    <mergeCell ref="B5:B6"/>
    <mergeCell ref="G5:G6"/>
    <mergeCell ref="C5:C6"/>
    <mergeCell ref="D5:D6"/>
    <mergeCell ref="E5:E6"/>
    <mergeCell ref="F5:F6"/>
    <mergeCell ref="P5:P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17"/>
  </sheetPr>
  <dimension ref="A1:U13"/>
  <sheetViews>
    <sheetView zoomScale="85" workbookViewId="0">
      <selection activeCell="U10" sqref="U10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1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1" s="42" customFormat="1" x14ac:dyDescent="0.55000000000000004">
      <c r="A3" s="300" t="s">
        <v>31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1" ht="27" thickBot="1" x14ac:dyDescent="0.6"/>
    <row r="5" spans="1:21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281" t="s">
        <v>25</v>
      </c>
      <c r="L5" s="281"/>
      <c r="M5" s="281"/>
      <c r="N5" s="281"/>
      <c r="O5" s="282"/>
      <c r="P5" s="298" t="s">
        <v>17</v>
      </c>
    </row>
    <row r="6" spans="1:21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299"/>
    </row>
    <row r="7" spans="1:21" ht="33.75" customHeight="1" x14ac:dyDescent="0.55000000000000004">
      <c r="A7" s="37" t="s">
        <v>3</v>
      </c>
      <c r="B7" s="6">
        <v>43</v>
      </c>
      <c r="C7" s="7">
        <v>49</v>
      </c>
      <c r="D7" s="7">
        <v>47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178</v>
      </c>
      <c r="Q7" s="43"/>
    </row>
    <row r="8" spans="1:21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>
        <v>1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 x14ac:dyDescent="0.55000000000000004">
      <c r="A11" s="38" t="s">
        <v>91</v>
      </c>
      <c r="B11" s="8">
        <v>23</v>
      </c>
      <c r="C11" s="9">
        <v>25</v>
      </c>
      <c r="D11" s="9">
        <v>28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112</v>
      </c>
    </row>
    <row r="12" spans="1:21" ht="57" customHeight="1" x14ac:dyDescent="0.55000000000000004">
      <c r="A12" s="40" t="s">
        <v>24</v>
      </c>
      <c r="B12" s="11">
        <v>5</v>
      </c>
      <c r="C12" s="12">
        <v>13</v>
      </c>
      <c r="D12" s="12">
        <v>39</v>
      </c>
      <c r="E12" s="12">
        <v>8</v>
      </c>
      <c r="F12" s="12">
        <v>60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38</v>
      </c>
      <c r="O12" s="13">
        <v>9</v>
      </c>
      <c r="P12" s="47">
        <f t="shared" si="0"/>
        <v>224</v>
      </c>
    </row>
    <row r="13" spans="1:21" ht="33.75" customHeight="1" thickBot="1" x14ac:dyDescent="0.6">
      <c r="A13" s="48" t="s">
        <v>17</v>
      </c>
      <c r="B13" s="49">
        <f t="shared" ref="B13:P13" si="1">SUM(B7:B12)</f>
        <v>74</v>
      </c>
      <c r="C13" s="50">
        <f t="shared" si="1"/>
        <v>90</v>
      </c>
      <c r="D13" s="50">
        <f t="shared" si="1"/>
        <v>124</v>
      </c>
      <c r="E13" s="50">
        <f t="shared" si="1"/>
        <v>71</v>
      </c>
      <c r="F13" s="50">
        <f t="shared" si="1"/>
        <v>110</v>
      </c>
      <c r="G13" s="50">
        <f t="shared" si="1"/>
        <v>21</v>
      </c>
      <c r="H13" s="50">
        <f t="shared" si="1"/>
        <v>19</v>
      </c>
      <c r="I13" s="50">
        <f t="shared" si="1"/>
        <v>3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9</v>
      </c>
      <c r="P13" s="45">
        <f t="shared" si="1"/>
        <v>588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5">
    <mergeCell ref="A1:P1"/>
    <mergeCell ref="A2:P2"/>
    <mergeCell ref="A3:P3"/>
    <mergeCell ref="H5:H6"/>
    <mergeCell ref="I5:I6"/>
    <mergeCell ref="J5:J6"/>
    <mergeCell ref="K5:O5"/>
    <mergeCell ref="A5:A6"/>
    <mergeCell ref="B5:B6"/>
    <mergeCell ref="G5:G6"/>
    <mergeCell ref="C5:C6"/>
    <mergeCell ref="D5:D6"/>
    <mergeCell ref="E5:E6"/>
    <mergeCell ref="F5:F6"/>
    <mergeCell ref="P5:P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7"/>
  </sheetPr>
  <dimension ref="A1:U13"/>
  <sheetViews>
    <sheetView zoomScale="85" workbookViewId="0">
      <selection activeCell="T10" sqref="T10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1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1" s="42" customFormat="1" x14ac:dyDescent="0.55000000000000004">
      <c r="A3" s="300" t="s">
        <v>32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1" ht="27" thickBot="1" x14ac:dyDescent="0.6"/>
    <row r="5" spans="1:21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298" t="s">
        <v>17</v>
      </c>
    </row>
    <row r="6" spans="1:21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04"/>
      <c r="L6" s="304"/>
      <c r="M6" s="304"/>
      <c r="N6" s="304"/>
      <c r="O6" s="304"/>
      <c r="P6" s="299"/>
    </row>
    <row r="7" spans="1:21" ht="33.75" customHeight="1" x14ac:dyDescent="0.55000000000000004">
      <c r="A7" s="37" t="s">
        <v>3</v>
      </c>
      <c r="B7" s="6">
        <v>43</v>
      </c>
      <c r="C7" s="7">
        <v>49</v>
      </c>
      <c r="D7" s="7">
        <v>47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178</v>
      </c>
      <c r="Q7" s="43"/>
    </row>
    <row r="8" spans="1:21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15</v>
      </c>
    </row>
    <row r="9" spans="1:21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 x14ac:dyDescent="0.55000000000000004">
      <c r="A11" s="38" t="s">
        <v>91</v>
      </c>
      <c r="B11" s="8">
        <v>23</v>
      </c>
      <c r="C11" s="9">
        <v>25</v>
      </c>
      <c r="D11" s="9">
        <v>28</v>
      </c>
      <c r="E11" s="9">
        <v>20</v>
      </c>
      <c r="F11" s="9">
        <v>3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111</v>
      </c>
    </row>
    <row r="12" spans="1:21" ht="57" customHeight="1" x14ac:dyDescent="0.55000000000000004">
      <c r="A12" s="40" t="s">
        <v>24</v>
      </c>
      <c r="B12" s="11">
        <v>5</v>
      </c>
      <c r="C12" s="12">
        <v>13</v>
      </c>
      <c r="D12" s="12">
        <v>39</v>
      </c>
      <c r="E12" s="12">
        <v>8</v>
      </c>
      <c r="F12" s="12">
        <v>60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38</v>
      </c>
      <c r="O12" s="13">
        <v>9</v>
      </c>
      <c r="P12" s="47">
        <f t="shared" si="0"/>
        <v>224</v>
      </c>
      <c r="S12" s="44"/>
    </row>
    <row r="13" spans="1:21" ht="33.75" customHeight="1" thickBot="1" x14ac:dyDescent="0.6">
      <c r="A13" s="48" t="s">
        <v>17</v>
      </c>
      <c r="B13" s="49">
        <f t="shared" ref="B13:P13" si="1">SUM(B7:B12)</f>
        <v>74</v>
      </c>
      <c r="C13" s="50">
        <f t="shared" si="1"/>
        <v>90</v>
      </c>
      <c r="D13" s="50">
        <f t="shared" si="1"/>
        <v>124</v>
      </c>
      <c r="E13" s="50">
        <f t="shared" si="1"/>
        <v>71</v>
      </c>
      <c r="F13" s="50">
        <f t="shared" si="1"/>
        <v>109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9</v>
      </c>
      <c r="P13" s="45">
        <f t="shared" si="1"/>
        <v>586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  <mergeCell ref="L5:L6"/>
    <mergeCell ref="M5:M6"/>
    <mergeCell ref="K5:K6"/>
    <mergeCell ref="B5:B6"/>
    <mergeCell ref="G5:G6"/>
    <mergeCell ref="C5:C6"/>
    <mergeCell ref="D5:D6"/>
    <mergeCell ref="E5:E6"/>
    <mergeCell ref="F5:F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17"/>
  </sheetPr>
  <dimension ref="A1:U13"/>
  <sheetViews>
    <sheetView zoomScale="85" workbookViewId="0">
      <selection activeCell="T11" sqref="T11"/>
    </sheetView>
  </sheetViews>
  <sheetFormatPr defaultRowHeight="26.25" x14ac:dyDescent="0.55000000000000004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 x14ac:dyDescent="0.55000000000000004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1" s="42" customFormat="1" x14ac:dyDescent="0.55000000000000004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1" s="42" customFormat="1" x14ac:dyDescent="0.55000000000000004">
      <c r="A3" s="300" t="s">
        <v>33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1" ht="27" thickBot="1" x14ac:dyDescent="0.6"/>
    <row r="5" spans="1:21" ht="30.75" customHeight="1" x14ac:dyDescent="0.55000000000000004">
      <c r="A5" s="301" t="s">
        <v>2</v>
      </c>
      <c r="B5" s="285" t="s">
        <v>7</v>
      </c>
      <c r="C5" s="279" t="s">
        <v>19</v>
      </c>
      <c r="D5" s="279" t="s">
        <v>13</v>
      </c>
      <c r="E5" s="279" t="s">
        <v>20</v>
      </c>
      <c r="F5" s="279" t="s">
        <v>8</v>
      </c>
      <c r="G5" s="279" t="s">
        <v>21</v>
      </c>
      <c r="H5" s="279" t="s">
        <v>14</v>
      </c>
      <c r="I5" s="279" t="s">
        <v>18</v>
      </c>
      <c r="J5" s="279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298" t="s">
        <v>17</v>
      </c>
    </row>
    <row r="6" spans="1:21" ht="116.25" customHeight="1" thickBot="1" x14ac:dyDescent="0.6">
      <c r="A6" s="302"/>
      <c r="B6" s="286"/>
      <c r="C6" s="280"/>
      <c r="D6" s="280"/>
      <c r="E6" s="280"/>
      <c r="F6" s="280"/>
      <c r="G6" s="280"/>
      <c r="H6" s="280"/>
      <c r="I6" s="280"/>
      <c r="J6" s="280"/>
      <c r="K6" s="304"/>
      <c r="L6" s="304"/>
      <c r="M6" s="304"/>
      <c r="N6" s="304"/>
      <c r="O6" s="304"/>
      <c r="P6" s="299"/>
    </row>
    <row r="7" spans="1:21" ht="33.75" customHeight="1" x14ac:dyDescent="0.55000000000000004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 x14ac:dyDescent="0.55000000000000004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 x14ac:dyDescent="0.55000000000000004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 x14ac:dyDescent="0.55000000000000004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 x14ac:dyDescent="0.55000000000000004">
      <c r="A11" s="38" t="s">
        <v>91</v>
      </c>
      <c r="B11" s="8">
        <v>23</v>
      </c>
      <c r="C11" s="9">
        <v>25</v>
      </c>
      <c r="D11" s="9">
        <v>28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1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111</v>
      </c>
    </row>
    <row r="12" spans="1:21" ht="57" customHeight="1" x14ac:dyDescent="0.55000000000000004">
      <c r="A12" s="40" t="s">
        <v>24</v>
      </c>
      <c r="B12" s="11">
        <v>5</v>
      </c>
      <c r="C12" s="12">
        <v>12</v>
      </c>
      <c r="D12" s="12">
        <v>43</v>
      </c>
      <c r="E12" s="12">
        <v>8</v>
      </c>
      <c r="F12" s="12">
        <v>61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37</v>
      </c>
      <c r="O12" s="13">
        <v>10</v>
      </c>
      <c r="P12" s="47">
        <f t="shared" si="0"/>
        <v>228</v>
      </c>
      <c r="S12" s="44"/>
    </row>
    <row r="13" spans="1:21" ht="33.75" customHeight="1" thickBot="1" x14ac:dyDescent="0.6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127</v>
      </c>
      <c r="E13" s="50">
        <f t="shared" si="1"/>
        <v>71</v>
      </c>
      <c r="F13" s="50">
        <f t="shared" si="1"/>
        <v>111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40</v>
      </c>
      <c r="O13" s="50">
        <f t="shared" si="1"/>
        <v>10</v>
      </c>
      <c r="P13" s="45">
        <f t="shared" si="1"/>
        <v>590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M5:M6"/>
    <mergeCell ref="N5:N6"/>
    <mergeCell ref="E5:E6"/>
    <mergeCell ref="P5:P6"/>
    <mergeCell ref="A1:P1"/>
    <mergeCell ref="A2:P2"/>
    <mergeCell ref="A3:P3"/>
    <mergeCell ref="H5:H6"/>
    <mergeCell ref="I5:I6"/>
    <mergeCell ref="J5:J6"/>
    <mergeCell ref="A5:A6"/>
    <mergeCell ref="B5:B6"/>
    <mergeCell ref="C5:C6"/>
    <mergeCell ref="D5:D6"/>
    <mergeCell ref="G5:G6"/>
    <mergeCell ref="F5:F6"/>
    <mergeCell ref="O5:O6"/>
    <mergeCell ref="K5:K6"/>
    <mergeCell ref="L5:L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43</vt:i4>
      </vt:variant>
    </vt:vector>
  </HeadingPairs>
  <TitlesOfParts>
    <vt:vector size="43" baseType="lpstr">
      <vt:lpstr>แบบกรอก(เขียน)</vt:lpstr>
      <vt:lpstr>แบบกรอก (สูตร)</vt:lpstr>
      <vt:lpstr>มิ.ย. 52</vt:lpstr>
      <vt:lpstr>ก.ค. 52</vt:lpstr>
      <vt:lpstr>ส.ค. 52</vt:lpstr>
      <vt:lpstr>ก.ย. 52</vt:lpstr>
      <vt:lpstr>ต.ค. 52</vt:lpstr>
      <vt:lpstr>พ.ย. 52</vt:lpstr>
      <vt:lpstr>ธ.ค. 52</vt:lpstr>
      <vt:lpstr>ม.ค.53</vt:lpstr>
      <vt:lpstr>ก.พ.53</vt:lpstr>
      <vt:lpstr>มี.ค.53</vt:lpstr>
      <vt:lpstr>เม.ย.53</vt:lpstr>
      <vt:lpstr>พ.ค.53</vt:lpstr>
      <vt:lpstr>มิ.ย.53</vt:lpstr>
      <vt:lpstr>ก.ค.53</vt:lpstr>
      <vt:lpstr>ส.ค.53 </vt:lpstr>
      <vt:lpstr>ก.ย.53</vt:lpstr>
      <vt:lpstr>ต.ค.53</vt:lpstr>
      <vt:lpstr>พ.ย.53</vt:lpstr>
      <vt:lpstr>ธ.ค.53</vt:lpstr>
      <vt:lpstr>ม.ค.54</vt:lpstr>
      <vt:lpstr>ก.พ.54</vt:lpstr>
      <vt:lpstr>มี.ค.54</vt:lpstr>
      <vt:lpstr>เม.ย.54</vt:lpstr>
      <vt:lpstr>พ.ค.54</vt:lpstr>
      <vt:lpstr>มิ.ย.54</vt:lpstr>
      <vt:lpstr>ก.ค.54</vt:lpstr>
      <vt:lpstr>ส.ค.54</vt:lpstr>
      <vt:lpstr>ก.ย.54</vt:lpstr>
      <vt:lpstr>ต.ค.54</vt:lpstr>
      <vt:lpstr>พ.ย.54</vt:lpstr>
      <vt:lpstr>ธ.ค.54</vt:lpstr>
      <vt:lpstr>ม.ค.55</vt:lpstr>
      <vt:lpstr>ก.พ.55</vt:lpstr>
      <vt:lpstr>มี.ค.55</vt:lpstr>
      <vt:lpstr>เม.ย.55</vt:lpstr>
      <vt:lpstr>พ.ค.55</vt:lpstr>
      <vt:lpstr>มิ.ย.55</vt:lpstr>
      <vt:lpstr>ก.ค.55</vt:lpstr>
      <vt:lpstr>ส.ค.55</vt:lpstr>
      <vt:lpstr>ก.ย.55</vt:lpstr>
      <vt:lpstr>สถิติพนักงานสายสนับสนุนทั้งหมด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2014-07-02T03:29:27Z</cp:lastPrinted>
  <dcterms:created xsi:type="dcterms:W3CDTF">2009-04-23T10:18:14Z</dcterms:created>
  <dcterms:modified xsi:type="dcterms:W3CDTF">2018-02-12T11:43:46Z</dcterms:modified>
</cp:coreProperties>
</file>